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405" tabRatio="876" activeTab="1"/>
  </bookViews>
  <sheets>
    <sheet name="Ramo 14" sheetId="20" r:id="rId1"/>
    <sheet name="R14_E004" sheetId="7" r:id="rId2"/>
    <sheet name="Evolución Histórica E004" sheetId="21" r:id="rId3"/>
  </sheets>
  <definedNames>
    <definedName name="_xlnm._FilterDatabase" localSheetId="2" hidden="1">'Evolución Histórica E004'!$A$6:$K$55</definedName>
    <definedName name="_ftn1_1">#REF!</definedName>
    <definedName name="_ftnref1_1">#REF!</definedName>
    <definedName name="_xlnm.Print_Area" localSheetId="0">'Ramo 14'!$A$1:$F$29</definedName>
  </definedNames>
  <calcPr calcId="145621"/>
</workbook>
</file>

<file path=xl/calcChain.xml><?xml version="1.0" encoding="utf-8"?>
<calcChain xmlns="http://schemas.openxmlformats.org/spreadsheetml/2006/main">
  <c r="W34" i="21" l="1"/>
  <c r="T32" i="21"/>
  <c r="N14" i="21"/>
</calcChain>
</file>

<file path=xl/sharedStrings.xml><?xml version="1.0" encoding="utf-8"?>
<sst xmlns="http://schemas.openxmlformats.org/spreadsheetml/2006/main" count="586" uniqueCount="211">
  <si>
    <t>Presupuesto de Egresos de la Federación para el Ejercicio Fiscal 2015</t>
  </si>
  <si>
    <t>Objetivos, Indicadores y Metas para Resultados de los Programas Presupuestarios</t>
  </si>
  <si>
    <t>DATOS DEL PROGRAMA</t>
  </si>
  <si>
    <t>Programa presupuestario</t>
  </si>
  <si>
    <t>Ramo</t>
  </si>
  <si>
    <t>14 Trabajo y Previsión Social</t>
  </si>
  <si>
    <t>Unidad responsable</t>
  </si>
  <si>
    <t>Enfoques transversales</t>
  </si>
  <si>
    <t>ALINEACIÓN</t>
  </si>
  <si>
    <t>Plan Nacional de Desarrollo 2013-2018</t>
  </si>
  <si>
    <t>Metas Nacionales</t>
  </si>
  <si>
    <t>4 México Próspero</t>
  </si>
  <si>
    <r>
      <t xml:space="preserve">                              </t>
    </r>
    <r>
      <rPr>
        <b/>
        <sz val="11"/>
        <color indexed="8"/>
        <rFont val="Calibri"/>
        <family val="2"/>
      </rPr>
      <t>Objetivo Sectorial / Transversal</t>
    </r>
  </si>
  <si>
    <t>Estrategia</t>
  </si>
  <si>
    <t>Programa Sectorial o Transversal</t>
  </si>
  <si>
    <t>14 Programa Sectorial de Trabajo y Previsión Social 2013-2018</t>
  </si>
  <si>
    <t>Objetivo  del Programa Sectorial o Transversal</t>
  </si>
  <si>
    <t>CLASIFICACIÓN FUNCIONAL</t>
  </si>
  <si>
    <t>Finalidad</t>
  </si>
  <si>
    <t>Función</t>
  </si>
  <si>
    <t>Subfunción</t>
  </si>
  <si>
    <t>Actividad Institucional</t>
  </si>
  <si>
    <t>PRESUPUESTO (millones de pesos) :</t>
  </si>
  <si>
    <t>RESULTADOS</t>
  </si>
  <si>
    <r>
      <t>NIVEL:</t>
    </r>
    <r>
      <rPr>
        <sz val="9"/>
        <color indexed="8"/>
        <rFont val="Soberana Sans"/>
        <family val="3"/>
      </rPr>
      <t xml:space="preserve"> </t>
    </r>
    <r>
      <rPr>
        <b/>
        <sz val="9"/>
        <color indexed="8"/>
        <rFont val="Soberana Sans"/>
        <family val="3"/>
      </rPr>
      <t>Fin</t>
    </r>
  </si>
  <si>
    <t>INDICADORES</t>
  </si>
  <si>
    <t>OBJETIVO</t>
  </si>
  <si>
    <t>UNIDAD DE MEDIDA</t>
  </si>
  <si>
    <t>META ANUAL PROGRAMADA</t>
  </si>
  <si>
    <t>Sectorial/Transversal:</t>
  </si>
  <si>
    <t xml:space="preserve">Porcentaje </t>
  </si>
  <si>
    <t>Estratégico - Eficacia - Mensual</t>
  </si>
  <si>
    <r>
      <t>NIVEL:</t>
    </r>
    <r>
      <rPr>
        <sz val="9"/>
        <color indexed="8"/>
        <rFont val="Soberana Sans"/>
        <family val="3"/>
      </rPr>
      <t xml:space="preserve"> </t>
    </r>
    <r>
      <rPr>
        <b/>
        <sz val="9"/>
        <color indexed="8"/>
        <rFont val="Soberana Sans"/>
        <family val="3"/>
      </rPr>
      <t>Propósito</t>
    </r>
  </si>
  <si>
    <t>META MIR 2015</t>
  </si>
  <si>
    <r>
      <t>NIVEL:</t>
    </r>
    <r>
      <rPr>
        <sz val="9"/>
        <color indexed="8"/>
        <rFont val="Soberana Sans"/>
        <family val="3"/>
      </rPr>
      <t xml:space="preserve"> </t>
    </r>
    <r>
      <rPr>
        <b/>
        <sz val="9"/>
        <color indexed="8"/>
        <rFont val="Soberana Sans"/>
        <family val="3"/>
      </rPr>
      <t>Componente</t>
    </r>
  </si>
  <si>
    <r>
      <t>NIVEL:</t>
    </r>
    <r>
      <rPr>
        <sz val="9"/>
        <color indexed="8"/>
        <rFont val="Soberana Sans"/>
        <family val="3"/>
      </rPr>
      <t xml:space="preserve"> </t>
    </r>
    <r>
      <rPr>
        <b/>
        <sz val="9"/>
        <color indexed="8"/>
        <rFont val="Soberana Sans"/>
        <family val="3"/>
      </rPr>
      <t>Actividad</t>
    </r>
  </si>
  <si>
    <t>Gestión - Eficacia - Mensual</t>
  </si>
  <si>
    <t>3-Desarrollo Económico</t>
  </si>
  <si>
    <t>1-Asuntos Económicos, Comerciales y Laborales en General</t>
  </si>
  <si>
    <t>2-Asuntos Económicos, Comerciales y Laborales en General</t>
  </si>
  <si>
    <t>E004 Capacitación a trabajadores</t>
  </si>
  <si>
    <t>411-Dirección General de Fomento de la Seguridad Social</t>
  </si>
  <si>
    <r>
      <t>                              2 Democratizar la productividad laboral, la capacitación y el adiestramiento de los trabajadores</t>
    </r>
    <r>
      <rPr>
        <b/>
        <sz val="11"/>
        <color indexed="8"/>
        <rFont val="Calibri"/>
        <family val="2"/>
      </rPr>
      <t xml:space="preserve"> </t>
    </r>
  </si>
  <si>
    <t>3 Promover el incremento de la productividad con beneficios compartidos, la empleabilidad y la capacitación en el trabajo</t>
  </si>
  <si>
    <t>2 Democratizar la productividad laboral, la capacitación y el adiestramiento de los trabajadores</t>
  </si>
  <si>
    <t>4-Capacitación y productividad</t>
  </si>
  <si>
    <t>Contribuir a democratizar la productividad laboral, la capacitación y el adiestramiento de los trabajadores mediante el otorgamiento de cursos de capacitación de manera presencial y a distancia, que impulsen la adquisición y/o el desarrollo de sus capacidades laborales.</t>
  </si>
  <si>
    <t>Sumatoria del número de trabajadores capacitados a distancia, número de trabajadores capacitados de manera presencial y número de trabajadores capacitados por efecto multiplicador</t>
  </si>
  <si>
    <t xml:space="preserve">Trabajador </t>
  </si>
  <si>
    <t>Número de trabajadores capacitados de manera presencial y a distancia</t>
  </si>
  <si>
    <t>(Número de trabajadores capacitados de manera presencial y a distancia / Número de trabajadores a capacitar de manera presencial y a distancia ) *100</t>
  </si>
  <si>
    <t>Estratégico - Eficacia - Anual</t>
  </si>
  <si>
    <t>Los centros de trabajo disponen de trabajadores capacitados, de acuerdo a sus requerimientos de calidad, productividad y competitividad</t>
  </si>
  <si>
    <t>Número de centros de trabajo beneficiados</t>
  </si>
  <si>
    <t>(Número de centros de trabajo beneficiados / Número de centros de trabajo programados a beneficiar) *100</t>
  </si>
  <si>
    <t>Las empresas cumplen con la normatividad laboral en materia de capacitación y adiestramiento de los trabajadores</t>
  </si>
  <si>
    <t>Porcentaje de patrones que registraron sus obligaciones legales en materia de capacitación y adiestramiento ante la Secretaría del Trabajo y Previsión Social.</t>
  </si>
  <si>
    <t>(Número de patrones que registraron sus obligaciones legales en materia de capacitación ante la Secretaría del Trabajo y Previsión Social / Número de patrones programados que cumplen con sus obligaciones legales ante la STPS) *100</t>
  </si>
  <si>
    <t>Gestión - Eficacia - Semestral</t>
  </si>
  <si>
    <t>Acciones realizadas para el desarrollo de capacidades de Innovación Laboral y de Vinculación Educación-Empresa que promueven la competitividad</t>
  </si>
  <si>
    <t>Porcentaje de empresas atendidas</t>
  </si>
  <si>
    <t xml:space="preserve">EA = [(Número de empresas atendidas durante t/Número de empresas atendidas durante t-1)]*100; donde t es el año actual y t-1 el año previo </t>
  </si>
  <si>
    <t>Cursos de capacitación impartidos</t>
  </si>
  <si>
    <t>Porcentaje de cursos impartidos</t>
  </si>
  <si>
    <t>(Número de cursos impartidos/Número de cursos programados) x 100</t>
  </si>
  <si>
    <t>Agentes capacitadores externos autorizados y registrados ante la STPS</t>
  </si>
  <si>
    <t xml:space="preserve">Porcentaje de Agentes capacitadores externos </t>
  </si>
  <si>
    <t>(Número de agentes capacitadores externos autorizados y registrados / Número de agentes capacitadores externos programados)*100</t>
  </si>
  <si>
    <t>Promoción de herramientas para la vinculación educación-empresa e innovación laboral</t>
  </si>
  <si>
    <t>Porcentaje de documentos difundidos para la innovación en el trabajo y la vinculación educación-empresa</t>
  </si>
  <si>
    <t xml:space="preserve">[(Número de documentos difundidos durante t/Número de documentos difundidos durante t-1)]*100; donde t es el año actual y t-1 el año previo </t>
  </si>
  <si>
    <t>Gestión - Eficacia - Trimestral</t>
  </si>
  <si>
    <t>Reconocimiento a prácticas de vinculación educación-empresa e innovación laboral</t>
  </si>
  <si>
    <t>Porcentaje de prácticas registradas</t>
  </si>
  <si>
    <t>[(Número de prácticas registradas durante t/Número de prácticas registradas durante t-1])*100; donde t es el año actual y t-1 el año previo</t>
  </si>
  <si>
    <t>Gestión - Eficacia - Anual</t>
  </si>
  <si>
    <t>Supervisión de agentes capacitadores externos registrados y autorizados por la Secretaría del Trabajo y Previsión Social.</t>
  </si>
  <si>
    <t>Porcentaje de Supervisiones de Agentes Capacitadores Externos realizadas.</t>
  </si>
  <si>
    <t>(Número de supervisiones realizadas por mes/Número de supervisiones programadas por mes) X 100</t>
  </si>
  <si>
    <t>Solicitudes de modificaciones a la información registrada por los Agentes Capacitadores Externos</t>
  </si>
  <si>
    <t>Porcentaje de solicitudes de modificaciones a la información registrada por los agentes capacitadores externos</t>
  </si>
  <si>
    <t>(Número de solicitudes de modificación registradas  / Número de solicitudes de modificación programadas)x100</t>
  </si>
  <si>
    <t>Promoción de las Acciones en materia de Vinculación Educación Empresa.</t>
  </si>
  <si>
    <t>Porcentaje de instituciones privadas en las que se promovieron las acciones de vinculación educación empresa.</t>
  </si>
  <si>
    <t>(Número de instituciones privadas en las que se promovieron las acciones de vinculación educación empresa / Número de instituciones privadas programadas en las que se promovieron las acciones de vinculación educación empresa)*100</t>
  </si>
  <si>
    <t>Difusión de la oferta de capacitación para la impartición de cursos</t>
  </si>
  <si>
    <t>Porcentaje de eventos de difusión</t>
  </si>
  <si>
    <t>(Número de eventos de difusión realizados/Número de eventos de difusión programados) x 100</t>
  </si>
  <si>
    <t>Consultas realizadas al banco de Buenas Prácticas</t>
  </si>
  <si>
    <t>Porcentaje de consultas realizadas</t>
  </si>
  <si>
    <t>[(Número de consultas realizadas durante t/Número de consultas realizadas durante t-1)]*100; donde t es el año actual y t-1 el año previo</t>
  </si>
  <si>
    <t>Listas de constancias de competencias o de habilidades laborales registradas</t>
  </si>
  <si>
    <t>Porcentaje de Listas de constancias de competencias o de habilidades laborales</t>
  </si>
  <si>
    <t>(Número de listas de constancias de competencias o de habilidades laborales registradas/ Número de listas de constancias de competencias o de habilidades laborales programadas)*100</t>
  </si>
  <si>
    <t>Materiales para la capacitación elaborados y validados</t>
  </si>
  <si>
    <t>Porcentaje de elaboración y validación de materiales de capacitación</t>
  </si>
  <si>
    <t>(Número de materiales elaborados y validados/Número de materiales programados) x 100</t>
  </si>
  <si>
    <t>TIPO-DIMENSIÓN-FRECUENCIA</t>
  </si>
  <si>
    <t>MÉTODO DE CÁLCULO</t>
  </si>
  <si>
    <t>DENOMINACIÓN</t>
  </si>
  <si>
    <t>Se incluye información tanto de los programas presupuestarios que ejercen recursos fiscales como los que tienen ingresos propios.</t>
  </si>
  <si>
    <r>
      <t xml:space="preserve">Misión: </t>
    </r>
    <r>
      <rPr>
        <sz val="14"/>
        <color indexed="8"/>
        <rFont val="Soberana Sans"/>
        <family val="3"/>
      </rPr>
      <t>Fortalecer la política laboral a partir de la promoción de inversiones, a través de una economía cada vez más competitiva, que genere más empleos de calidad en la economía formal y que permita construir relaciones laborales basadas en la productividad y en una más equitativa distribución del producto del trabajo y privilegiar la conciliación de intereses entre los factores de la producción en las revisiones contractuales, salariales y en la atención de los conflictos colectivos, a fin de mantener la paz laboral.</t>
    </r>
  </si>
  <si>
    <t>Ramo 14
Trabajo y Previsión Social</t>
  </si>
  <si>
    <t>Presupuesto de Egresos de la Federación para el
Ejercicio Fiscal 2015</t>
  </si>
  <si>
    <t>META SECTORIAL 2018 / META MIR 2015</t>
  </si>
  <si>
    <t>Datos del indicador</t>
  </si>
  <si>
    <t>Meta anual del indicador (Planeada)</t>
  </si>
  <si>
    <t>Valor del indicador (anual) (Meta alcanzada)</t>
  </si>
  <si>
    <t>Valor del indicador (primer trimestre)</t>
  </si>
  <si>
    <t>Valor del indicador (segundo trimestre)</t>
  </si>
  <si>
    <t>Valor del indicador (tercer trimestre)</t>
  </si>
  <si>
    <t>Valor del indicador (cuarto trimestre)</t>
  </si>
  <si>
    <t>Valor del indicador (primer semestre)</t>
  </si>
  <si>
    <t>Valor del indicador (segundo semestre)</t>
  </si>
  <si>
    <t>Ciclo</t>
  </si>
  <si>
    <t>Nombre del indicador</t>
  </si>
  <si>
    <t>Nivel</t>
  </si>
  <si>
    <t>Metodo de Cálculo</t>
  </si>
  <si>
    <t>Frecuencia de medición</t>
  </si>
  <si>
    <t>Numerador</t>
  </si>
  <si>
    <t>Denominador</t>
  </si>
  <si>
    <t>Meta</t>
  </si>
  <si>
    <t>Indicador</t>
  </si>
  <si>
    <t>2009</t>
  </si>
  <si>
    <t>Trabajadores  capacitados por el sector formal y registrados en la STPS.</t>
  </si>
  <si>
    <t>PROPOSITO</t>
  </si>
  <si>
    <t>(No. De trabajadores capacitados y registrados / No. De trabajadores inscritos en el IMSS)*100</t>
  </si>
  <si>
    <t>Anual</t>
  </si>
  <si>
    <t>Empresas que utilizan las guías</t>
  </si>
  <si>
    <t>COMPONENTE</t>
  </si>
  <si>
    <t>(Número de empresas que utilizan las guías / Número de empresas programadas)*100</t>
  </si>
  <si>
    <t>Semestral</t>
  </si>
  <si>
    <t>Agentes multiplicadores y tutores formados en las modalidades presencial y a distancia.</t>
  </si>
  <si>
    <t>(Número de capacitadores formados / Número de capacitadores programados) *100</t>
  </si>
  <si>
    <t>Mensual</t>
  </si>
  <si>
    <t>Trabajadores capacitados a distancia</t>
  </si>
  <si>
    <t>(Trabajadores capacitados a distancia realizados / Trabajadores capacitados a distancia programados)*100</t>
  </si>
  <si>
    <t>Trabajadores inscritos en el IMSS integrados al Padrón de Trabajadores capacitados.</t>
  </si>
  <si>
    <t>(No. De trabajadores inscritos en el padrón / No. De trabajadores inscritos en el IMSS)/*100</t>
  </si>
  <si>
    <t>Agentes multiplicadores formados</t>
  </si>
  <si>
    <t>ACTIVIDAD</t>
  </si>
  <si>
    <t>(Número de agentes multiplicadores formados / Número de agentes multiplicadores programados)*100</t>
  </si>
  <si>
    <t>Materiales técnico-metodológicos instrumentados</t>
  </si>
  <si>
    <t>Sumatoria del número de materiales instrumentados.</t>
  </si>
  <si>
    <t>Listas de constancias de habilidades laborales integradas al inventario</t>
  </si>
  <si>
    <t>(Número de listas de constancias de habilidades laborales registradas / Número de listas de constancias de habilidades laborales programadas)*100</t>
  </si>
  <si>
    <t>Tutores en línea capacitados</t>
  </si>
  <si>
    <t>(Número de tutores especializados por curso en línea registrados en el aula virtual / número de cursos en línea registrados)*100</t>
  </si>
  <si>
    <t>Documentos normativos</t>
  </si>
  <si>
    <t>Sumatoria del número de documentos elaborados</t>
  </si>
  <si>
    <t>Trabajadores capacitados a través del Aula Virtual</t>
  </si>
  <si>
    <t>(Número de trabajadores capacitados / Número de trabajadores programados)*100</t>
  </si>
  <si>
    <t>Encuestas de Utilidad</t>
  </si>
  <si>
    <t>(Número de encuestas contestadas / Número de visitas realizadas al portal del Observatorio de la Capacitación)*100</t>
  </si>
  <si>
    <t>2010</t>
  </si>
  <si>
    <t>Porcentaje de trabajadores inscritos en el IMSS integrados al Padrón de Trabajadores Capacitados</t>
  </si>
  <si>
    <t>FIN</t>
  </si>
  <si>
    <t>Porcentaje de patrones inscritos en el Instituto Mexicano del Seguro Social que registraron sus obligaciones legales en la materia.</t>
  </si>
  <si>
    <t>PROPÓSITO</t>
  </si>
  <si>
    <t>(No. De patrones que registraron sus obligaciones legales en materia de capacitación ante la STPS / No. De patrones registrados en el IMSS)*100</t>
  </si>
  <si>
    <t>Porcentaje de materiales para la capacitación</t>
  </si>
  <si>
    <t>(Número de materiales instrumentados / Número de materiales programados)*100</t>
  </si>
  <si>
    <t>(Número de cursos impartidos / Número de cursos programados) X100</t>
  </si>
  <si>
    <t>Porcentaje de Listas de constancias de habilidades laborales.</t>
  </si>
  <si>
    <t>Porcentaje de validación externa</t>
  </si>
  <si>
    <t>(Número de materiales validados / Número de materiales programados para validación)x 100</t>
  </si>
  <si>
    <t>(Número de eventos de difusión realizados / Número de eventos de difusión programados) x 100</t>
  </si>
  <si>
    <t>Porcentaje de informes realizados</t>
  </si>
  <si>
    <t>(Número de informes realizados / Número de informes programados) x100</t>
  </si>
  <si>
    <t>Trimestral</t>
  </si>
  <si>
    <t>Porcentaje de Planes y programas de capacitación y adiestramiento</t>
  </si>
  <si>
    <t>(Número de planes y programas de capacitación aprobados / número de planes y programas de capacitación programados)*100</t>
  </si>
  <si>
    <t>Porcentaje de Agentes capacitadores externos</t>
  </si>
  <si>
    <t>(Número de agentes capacitadores externos registrados / número de agentes capacitadores externos programados)*100</t>
  </si>
  <si>
    <t>2011</t>
  </si>
  <si>
    <t>Porcentaje de trabajadores inscritos en el Instituto Mexicano de Seguro Social integrados al Padrón de Trabajadores Capacitados</t>
  </si>
  <si>
    <t>(No. De Trabajadores inscritos en el padrón / No. De trabajadores inscritos en el Instituto Mexicano del Seguro Social)/*100</t>
  </si>
  <si>
    <t>Propósito</t>
  </si>
  <si>
    <t>(No. De Patrones que registraron sus obligaciones legales en materia de capacitación ante la Secretaría del Trabajo y Previsión Social / No. De patrones registrados en el Instituto Mexicano del Seguro Social)*100</t>
  </si>
  <si>
    <t>(Número de solicitudes de modificación aprobadas y registradas / Número de solicitudes de modificación programadas)x100</t>
  </si>
  <si>
    <t>2012</t>
  </si>
  <si>
    <t>(Número de trabajadores inscritos en el padrón / Número de trabajadores inscritos en el Instituto Mexicano del Seguro Social)*100</t>
  </si>
  <si>
    <t>Porcentaje de patrones inscritos en el Instituto Mexicano del Seguro Social que registraron sus obligaciones legales en materia de capacitación y adiestramiento ante la Secretaría del Trabajo y Previsión Social</t>
  </si>
  <si>
    <t>(Número de patrones que registraron sus obligaciones legales en materia de capacitación ante la Secretaría del Trabajo y Previsión Social / Número de patrones registrados en el Instituto Mexicano del Seguro Social)*100</t>
  </si>
  <si>
    <t>(Número de materiales elaborados / Número de materiales programados)x100</t>
  </si>
  <si>
    <t>(Empresas atendidas / Empresas programadas)*100</t>
  </si>
  <si>
    <t>Porcentaje de informes de Supervisiones de Agentes Capacitadores Externos</t>
  </si>
  <si>
    <t>(Número de informes elaborados / Numero de informes programados)X100</t>
  </si>
  <si>
    <t>(Consultas realizadas / Consultas programadas)*100</t>
  </si>
  <si>
    <t>Porcentaje de herramientas para la vinculación educación-empresa e innovación laboralpromovidas</t>
  </si>
  <si>
    <t>(Documentos promovidos / Documentos programados)*100</t>
  </si>
  <si>
    <t>Porcentaje de Prácticas registradas</t>
  </si>
  <si>
    <t>(Prácticas registradas / Prácticas que se programa registrar)x100</t>
  </si>
  <si>
    <t>2013</t>
  </si>
  <si>
    <t>Porcentaje de trabajadores cotizantes inscritos en el Instituto Mexicano del Seguro Social integrados al Padrón de Trabajadores Capacitados</t>
  </si>
  <si>
    <t>(Número de trabajadores capacitados únicos incorporados en el padrón / Número de trabajadores inscritos en el Instituto Mexicano del Seguro Social) * 100</t>
  </si>
  <si>
    <t>Porcentaje de patrones inscritos en el Instituto Mexicano del Seguro Social que registraron sus obligaciones legales en materia de capacitación y adiestramiento ante la Secretaría del Trabajo y Previsión Social.</t>
  </si>
  <si>
    <t>(Número de patrones que registraron sus obligaciones legales en materia de capacitación ante la Secretaría del Trabajo y Previsión Social / Número de patrones registrados en el Instituto Mexicano del Seguro Social) *100</t>
  </si>
  <si>
    <t>Porcentaje de Listas de constancias de habilidades laborales</t>
  </si>
  <si>
    <t>(Número de listas de constancias de habilidades laborales registradas/ Número de listas de constancias de habilidades laborales programadas)*100</t>
  </si>
  <si>
    <t>[(Número de empresas atendidas durante t/Número de empresas atendidas durante t-1)]*100; donde t es el año actual y t-1 el año previo</t>
  </si>
  <si>
    <t>(Número de agentes capacitadores externos registrados / Número de agentes capacitadores externos programados)*100</t>
  </si>
  <si>
    <t>Porcentaje de Supervisiones de Agentes Capacitadores Externos realizadas por mes.</t>
  </si>
  <si>
    <t>[(Número de documentos difundidos durante t/Número de documentos difundidos durante t-1)]*100; donde t es el año actual y t-1 el año previo</t>
  </si>
  <si>
    <t>2014</t>
  </si>
  <si>
    <t>Porcentaje de patrones que registraron sus obligaciones legales en materia de capacitación y adiestramiento ante la Secretaría del Trabajo y Previsión Social</t>
  </si>
  <si>
    <t>EA = [(Número de empresas atendidas durante t/Número de empresas atendidas durante t-1)]*100; donde t es el año actual y t-1 el año previo</t>
  </si>
  <si>
    <t>(Número de solicitudes de modificación registradas / Número de solicitudes de modificación programadas)x100</t>
  </si>
  <si>
    <r>
      <t xml:space="preserve">Nombre del Programa: </t>
    </r>
    <r>
      <rPr>
        <sz val="12"/>
        <color theme="1"/>
        <rFont val="Cambria"/>
        <family val="1"/>
        <scheme val="major"/>
      </rPr>
      <t>Capacitación a trabajadores</t>
    </r>
  </si>
  <si>
    <r>
      <t xml:space="preserve">Unidad Responsable: </t>
    </r>
    <r>
      <rPr>
        <sz val="12"/>
        <color theme="1"/>
        <rFont val="Cambria"/>
        <family val="1"/>
        <scheme val="major"/>
      </rPr>
      <t>411-Dirección General de Fomento de la Seguridad Social</t>
    </r>
  </si>
  <si>
    <r>
      <t>Clave presupuestaria:</t>
    </r>
    <r>
      <rPr>
        <sz val="12"/>
        <color theme="1"/>
        <rFont val="Cambria"/>
        <family val="1"/>
        <scheme val="major"/>
      </rPr>
      <t xml:space="preserve"> E004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</si>
</sst>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80A]General"/>
    <numFmt numFmtId="165" formatCode="[$$-80A]#,##0.00;[Red]&quot;-&quot;[$$-80A]#,##0.00"/>
    <numFmt numFmtId="166" formatCode="#,##0.0"/>
  </numFmts>
  <fonts count="36" x14ac:knownFonts="1">
    <font>
      <sz val="11"/>
      <color theme="1"/>
      <name val="Calibri"/>
      <family val="2"/>
      <scheme val="minor"/>
    </font>
    <font>
      <b/>
      <sz val="9"/>
      <color indexed="8"/>
      <name val="Soberana Sans"/>
      <family val="3"/>
    </font>
    <font>
      <b/>
      <sz val="11"/>
      <color indexed="8"/>
      <name val="Calibri"/>
      <family val="2"/>
    </font>
    <font>
      <sz val="9"/>
      <color indexed="8"/>
      <name val="Soberana Sans"/>
      <family val="3"/>
    </font>
    <font>
      <b/>
      <sz val="14"/>
      <color indexed="8"/>
      <name val="Soberana Sans"/>
      <family val="3"/>
    </font>
    <font>
      <sz val="14"/>
      <color indexed="8"/>
      <name val="Soberana Sans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9"/>
      <color rgb="FF000000"/>
      <name val="Soberana Sans"/>
      <family val="3"/>
    </font>
    <font>
      <sz val="9"/>
      <color rgb="FF000000"/>
      <name val="Soberana Sans"/>
      <family val="3"/>
    </font>
    <font>
      <sz val="9"/>
      <color rgb="FF000000"/>
      <name val="Calibri"/>
      <family val="2"/>
      <scheme val="minor"/>
    </font>
    <font>
      <sz val="14"/>
      <color theme="1"/>
      <name val="Soberana Sans"/>
      <family val="3"/>
    </font>
    <font>
      <sz val="11"/>
      <color theme="1"/>
      <name val="Soberana Sans"/>
      <family val="3"/>
    </font>
    <font>
      <sz val="9"/>
      <color theme="1"/>
      <name val="Soberana Sans"/>
      <family val="3"/>
    </font>
    <font>
      <sz val="26"/>
      <color theme="1"/>
      <name val="Soberana Titular"/>
      <family val="3"/>
    </font>
    <font>
      <b/>
      <sz val="12"/>
      <color theme="0"/>
      <name val="Soberana Titular"/>
      <family val="3"/>
    </font>
    <font>
      <b/>
      <sz val="12"/>
      <color rgb="FF808080"/>
      <name val="Soberana Sans"/>
      <family val="3"/>
    </font>
    <font>
      <b/>
      <sz val="10"/>
      <color rgb="FF000000"/>
      <name val="Soberana Sans"/>
      <family val="3"/>
    </font>
    <font>
      <b/>
      <sz val="10"/>
      <color rgb="FFFFFFFF"/>
      <name val="Soberana Sans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Soberana Sans"/>
      <family val="3"/>
    </font>
    <font>
      <b/>
      <sz val="12"/>
      <color rgb="FFFFFFFF"/>
      <name val="Soberana Titular"/>
      <family val="3"/>
    </font>
    <font>
      <b/>
      <sz val="12"/>
      <color theme="1"/>
      <name val="Cambria"/>
      <family val="2"/>
      <scheme val="major"/>
    </font>
    <font>
      <sz val="11"/>
      <color theme="1"/>
      <name val="Soberana Titular"/>
      <family val="3"/>
    </font>
    <font>
      <b/>
      <sz val="11"/>
      <color theme="0"/>
      <name val="Cambria"/>
      <family val="2"/>
      <scheme val="major"/>
    </font>
    <font>
      <sz val="10"/>
      <color theme="1"/>
      <name val="Soberana Sans"/>
      <family val="3"/>
    </font>
    <font>
      <sz val="9"/>
      <name val="Soberana Sans"/>
      <family val="3"/>
    </font>
    <font>
      <b/>
      <sz val="9"/>
      <name val="Soberana Sans"/>
      <family val="3"/>
    </font>
    <font>
      <sz val="10"/>
      <color indexed="8"/>
      <name val="Arial"/>
      <family val="2"/>
    </font>
    <font>
      <sz val="12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53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C4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2">
    <xf numFmtId="0" fontId="0" fillId="0" borderId="0"/>
    <xf numFmtId="164" fontId="8" fillId="0" borderId="0"/>
    <xf numFmtId="164" fontId="9" fillId="0" borderId="0"/>
    <xf numFmtId="0" fontId="10" fillId="0" borderId="0">
      <alignment horizontal="center"/>
    </xf>
    <xf numFmtId="0" fontId="10" fillId="0" borderId="0">
      <alignment horizontal="center" textRotation="90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0"/>
    <xf numFmtId="0" fontId="6" fillId="0" borderId="0"/>
    <xf numFmtId="0" fontId="12" fillId="0" borderId="0"/>
    <xf numFmtId="165" fontId="12" fillId="0" borderId="0"/>
    <xf numFmtId="0" fontId="34" fillId="0" borderId="0"/>
  </cellStyleXfs>
  <cellXfs count="106">
    <xf numFmtId="0" fontId="0" fillId="0" borderId="0" xfId="0"/>
    <xf numFmtId="0" fontId="13" fillId="2" borderId="2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wrapText="1"/>
    </xf>
    <xf numFmtId="0" fontId="14" fillId="3" borderId="4" xfId="0" applyFont="1" applyFill="1" applyBorder="1" applyAlignment="1">
      <alignment wrapText="1"/>
    </xf>
    <xf numFmtId="0" fontId="14" fillId="3" borderId="2" xfId="0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166" fontId="18" fillId="0" borderId="1" xfId="0" applyNumberFormat="1" applyFont="1" applyBorder="1" applyAlignment="1">
      <alignment horizontal="center" vertical="center"/>
    </xf>
    <xf numFmtId="49" fontId="28" fillId="5" borderId="0" xfId="0" applyNumberFormat="1" applyFont="1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center"/>
    </xf>
    <xf numFmtId="0" fontId="29" fillId="5" borderId="0" xfId="0" applyFont="1" applyFill="1"/>
    <xf numFmtId="0" fontId="29" fillId="5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center"/>
    </xf>
    <xf numFmtId="0" fontId="31" fillId="5" borderId="0" xfId="0" applyFont="1" applyFill="1"/>
    <xf numFmtId="49" fontId="30" fillId="7" borderId="19" xfId="8" applyNumberFormat="1" applyFont="1" applyFill="1" applyBorder="1" applyAlignment="1">
      <alignment horizontal="center" vertical="center" wrapText="1"/>
    </xf>
    <xf numFmtId="0" fontId="30" fillId="7" borderId="19" xfId="8" applyFont="1" applyFill="1" applyBorder="1" applyAlignment="1">
      <alignment horizontal="center" vertical="center" wrapText="1"/>
    </xf>
    <xf numFmtId="0" fontId="18" fillId="5" borderId="0" xfId="0" applyFont="1" applyFill="1"/>
    <xf numFmtId="49" fontId="32" fillId="5" borderId="20" xfId="8" applyNumberFormat="1" applyFont="1" applyFill="1" applyBorder="1" applyAlignment="1">
      <alignment horizontal="center" vertical="center"/>
    </xf>
    <xf numFmtId="0" fontId="32" fillId="5" borderId="20" xfId="8" applyFont="1" applyFill="1" applyBorder="1" applyAlignment="1">
      <alignment vertical="center" wrapText="1"/>
    </xf>
    <xf numFmtId="0" fontId="32" fillId="5" borderId="20" xfId="8" applyFont="1" applyFill="1" applyBorder="1" applyAlignment="1">
      <alignment horizontal="center" vertical="center"/>
    </xf>
    <xf numFmtId="0" fontId="32" fillId="5" borderId="20" xfId="8" applyFont="1" applyFill="1" applyBorder="1" applyAlignment="1">
      <alignment horizontal="left" vertical="center" wrapText="1"/>
    </xf>
    <xf numFmtId="3" fontId="32" fillId="5" borderId="20" xfId="8" applyNumberFormat="1" applyFont="1" applyFill="1" applyBorder="1" applyAlignment="1">
      <alignment horizontal="center" vertical="center"/>
    </xf>
    <xf numFmtId="4" fontId="33" fillId="5" borderId="20" xfId="8" applyNumberFormat="1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3" fillId="5" borderId="20" xfId="11" applyFont="1" applyFill="1" applyBorder="1" applyAlignment="1">
      <alignment vertical="center" wrapText="1"/>
    </xf>
    <xf numFmtId="0" fontId="3" fillId="5" borderId="20" xfId="11" applyFont="1" applyFill="1" applyBorder="1" applyAlignment="1">
      <alignment horizontal="center" vertical="center"/>
    </xf>
    <xf numFmtId="0" fontId="3" fillId="5" borderId="20" xfId="11" applyFont="1" applyFill="1" applyBorder="1" applyAlignment="1">
      <alignment horizontal="left" vertical="center" wrapText="1"/>
    </xf>
    <xf numFmtId="3" fontId="3" fillId="5" borderId="20" xfId="11" applyNumberFormat="1" applyFont="1" applyFill="1" applyBorder="1" applyAlignment="1">
      <alignment horizontal="center" vertical="center"/>
    </xf>
    <xf numFmtId="4" fontId="1" fillId="5" borderId="20" xfId="11" applyNumberFormat="1" applyFont="1" applyFill="1" applyBorder="1" applyAlignment="1">
      <alignment horizontal="center" vertical="center"/>
    </xf>
    <xf numFmtId="49" fontId="3" fillId="5" borderId="20" xfId="11" applyNumberFormat="1" applyFont="1" applyFill="1" applyBorder="1" applyAlignment="1">
      <alignment horizontal="center" vertical="center"/>
    </xf>
    <xf numFmtId="49" fontId="0" fillId="5" borderId="0" xfId="0" applyNumberFormat="1" applyFill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 indent="15"/>
    </xf>
    <xf numFmtId="0" fontId="16" fillId="0" borderId="0" xfId="0" applyFont="1" applyBorder="1" applyAlignment="1">
      <alignment horizontal="left" vertical="center" wrapText="1" indent="15"/>
    </xf>
    <xf numFmtId="0" fontId="17" fillId="0" borderId="0" xfId="0" applyFont="1" applyFill="1" applyAlignment="1">
      <alignment horizontal="left" indent="15"/>
    </xf>
    <xf numFmtId="0" fontId="0" fillId="0" borderId="0" xfId="0" applyFont="1" applyFill="1" applyAlignment="1">
      <alignment horizontal="left" indent="15"/>
    </xf>
    <xf numFmtId="0" fontId="20" fillId="4" borderId="0" xfId="0" applyFont="1" applyFill="1" applyAlignment="1">
      <alignment horizontal="center" wrapText="1"/>
    </xf>
    <xf numFmtId="0" fontId="21" fillId="3" borderId="8" xfId="0" applyFont="1" applyFill="1" applyBorder="1" applyAlignment="1">
      <alignment horizontal="center" wrapText="1"/>
    </xf>
    <xf numFmtId="0" fontId="27" fillId="4" borderId="0" xfId="0" applyFont="1" applyFill="1" applyAlignment="1">
      <alignment horizontal="center" vertical="top" wrapText="1"/>
    </xf>
    <xf numFmtId="0" fontId="21" fillId="3" borderId="17" xfId="0" applyFont="1" applyFill="1" applyBorder="1" applyAlignment="1">
      <alignment wrapText="1"/>
    </xf>
    <xf numFmtId="0" fontId="0" fillId="3" borderId="15" xfId="0" applyFill="1" applyBorder="1" applyAlignment="1">
      <alignment vertical="top" wrapText="1"/>
    </xf>
    <xf numFmtId="0" fontId="23" fillId="4" borderId="5" xfId="0" applyFont="1" applyFill="1" applyBorder="1" applyAlignment="1">
      <alignment horizontal="center" vertical="top" wrapText="1"/>
    </xf>
    <xf numFmtId="0" fontId="23" fillId="4" borderId="6" xfId="0" applyFont="1" applyFill="1" applyBorder="1" applyAlignment="1">
      <alignment horizontal="center" vertical="top" wrapText="1"/>
    </xf>
    <xf numFmtId="0" fontId="23" fillId="4" borderId="7" xfId="0" applyFont="1" applyFill="1" applyBorder="1" applyAlignment="1">
      <alignment horizontal="center" vertical="top" wrapText="1"/>
    </xf>
    <xf numFmtId="0" fontId="26" fillId="4" borderId="5" xfId="0" applyFont="1" applyFill="1" applyBorder="1" applyAlignment="1">
      <alignment wrapText="1"/>
    </xf>
    <xf numFmtId="0" fontId="26" fillId="4" borderId="7" xfId="0" applyFont="1" applyFill="1" applyBorder="1" applyAlignment="1">
      <alignment wrapText="1"/>
    </xf>
    <xf numFmtId="0" fontId="25" fillId="3" borderId="5" xfId="0" applyFont="1" applyFill="1" applyBorder="1" applyAlignment="1">
      <alignment wrapText="1"/>
    </xf>
    <xf numFmtId="0" fontId="25" fillId="3" borderId="6" xfId="0" applyFont="1" applyFill="1" applyBorder="1" applyAlignment="1">
      <alignment wrapText="1"/>
    </xf>
    <xf numFmtId="0" fontId="25" fillId="3" borderId="7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13" fillId="3" borderId="5" xfId="0" applyFont="1" applyFill="1" applyBorder="1" applyAlignment="1">
      <alignment horizontal="left" vertical="top" wrapText="1" indent="3"/>
    </xf>
    <xf numFmtId="0" fontId="13" fillId="3" borderId="6" xfId="0" applyFont="1" applyFill="1" applyBorder="1" applyAlignment="1">
      <alignment horizontal="left" vertical="top" wrapText="1" indent="3"/>
    </xf>
    <xf numFmtId="0" fontId="14" fillId="3" borderId="6" xfId="0" applyFont="1" applyFill="1" applyBorder="1" applyAlignment="1">
      <alignment horizontal="left" vertical="top" wrapText="1" indent="3"/>
    </xf>
    <xf numFmtId="0" fontId="14" fillId="3" borderId="7" xfId="0" applyFont="1" applyFill="1" applyBorder="1" applyAlignment="1">
      <alignment horizontal="left" vertical="top" wrapText="1" indent="3"/>
    </xf>
    <xf numFmtId="0" fontId="13" fillId="2" borderId="5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24" fillId="3" borderId="9" xfId="0" applyFont="1" applyFill="1" applyBorder="1" applyAlignment="1">
      <alignment vertical="top" wrapText="1"/>
    </xf>
    <xf numFmtId="0" fontId="24" fillId="3" borderId="16" xfId="0" applyFont="1" applyFill="1" applyBorder="1" applyAlignment="1">
      <alignment vertical="top" wrapText="1"/>
    </xf>
    <xf numFmtId="0" fontId="24" fillId="3" borderId="10" xfId="0" applyFont="1" applyFill="1" applyBorder="1" applyAlignment="1">
      <alignment vertical="top" wrapText="1"/>
    </xf>
    <xf numFmtId="0" fontId="25" fillId="3" borderId="13" xfId="0" applyFont="1" applyFill="1" applyBorder="1" applyAlignment="1">
      <alignment vertical="top" wrapText="1"/>
    </xf>
    <xf numFmtId="0" fontId="25" fillId="3" borderId="0" xfId="0" applyFont="1" applyFill="1" applyBorder="1" applyAlignment="1">
      <alignment vertical="top" wrapText="1"/>
    </xf>
    <xf numFmtId="0" fontId="25" fillId="3" borderId="14" xfId="0" applyFont="1" applyFill="1" applyBorder="1" applyAlignment="1">
      <alignment vertical="top" wrapText="1"/>
    </xf>
    <xf numFmtId="0" fontId="0" fillId="3" borderId="13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24" fillId="3" borderId="0" xfId="0" applyFont="1" applyFill="1" applyAlignment="1">
      <alignment vertical="top" wrapText="1"/>
    </xf>
    <xf numFmtId="0" fontId="24" fillId="3" borderId="14" xfId="0" applyFont="1" applyFill="1" applyBorder="1" applyAlignment="1">
      <alignment vertical="top" wrapText="1"/>
    </xf>
    <xf numFmtId="0" fontId="25" fillId="3" borderId="15" xfId="0" applyFont="1" applyFill="1" applyBorder="1" applyAlignment="1">
      <alignment vertical="top" wrapText="1"/>
    </xf>
    <xf numFmtId="0" fontId="25" fillId="3" borderId="12" xfId="0" applyFont="1" applyFill="1" applyBorder="1" applyAlignment="1">
      <alignment vertical="top" wrapText="1"/>
    </xf>
    <xf numFmtId="0" fontId="13" fillId="3" borderId="5" xfId="0" applyFont="1" applyFill="1" applyBorder="1" applyAlignment="1">
      <alignment vertical="top" wrapText="1"/>
    </xf>
    <xf numFmtId="0" fontId="13" fillId="3" borderId="6" xfId="0" applyFont="1" applyFill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0" fontId="14" fillId="3" borderId="7" xfId="0" applyFont="1" applyFill="1" applyBorder="1" applyAlignment="1">
      <alignment vertical="top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wrapText="1"/>
    </xf>
    <xf numFmtId="0" fontId="13" fillId="3" borderId="7" xfId="0" applyFont="1" applyFill="1" applyBorder="1" applyAlignment="1">
      <alignment wrapText="1"/>
    </xf>
    <xf numFmtId="0" fontId="15" fillId="3" borderId="5" xfId="0" applyFont="1" applyFill="1" applyBorder="1" applyAlignment="1">
      <alignment wrapText="1"/>
    </xf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 applyAlignment="1">
      <alignment wrapText="1"/>
    </xf>
    <xf numFmtId="0" fontId="22" fillId="2" borderId="5" xfId="0" applyFont="1" applyFill="1" applyBorder="1" applyAlignment="1">
      <alignment horizontal="right" wrapText="1"/>
    </xf>
    <xf numFmtId="0" fontId="22" fillId="2" borderId="6" xfId="0" applyFont="1" applyFill="1" applyBorder="1" applyAlignment="1">
      <alignment horizontal="right" wrapText="1"/>
    </xf>
    <xf numFmtId="0" fontId="22" fillId="2" borderId="7" xfId="0" applyFont="1" applyFill="1" applyBorder="1" applyAlignment="1">
      <alignment horizontal="right" wrapText="1"/>
    </xf>
    <xf numFmtId="0" fontId="14" fillId="3" borderId="5" xfId="0" applyFont="1" applyFill="1" applyBorder="1" applyAlignment="1">
      <alignment wrapText="1"/>
    </xf>
    <xf numFmtId="0" fontId="14" fillId="3" borderId="7" xfId="0" applyFont="1" applyFill="1" applyBorder="1" applyAlignment="1">
      <alignment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4" fillId="3" borderId="9" xfId="0" applyFont="1" applyFill="1" applyBorder="1" applyAlignment="1">
      <alignment wrapText="1"/>
    </xf>
    <xf numFmtId="0" fontId="14" fillId="3" borderId="10" xfId="0" applyFont="1" applyFill="1" applyBorder="1" applyAlignment="1">
      <alignment wrapText="1"/>
    </xf>
    <xf numFmtId="0" fontId="14" fillId="3" borderId="11" xfId="0" applyFont="1" applyFill="1" applyBorder="1" applyAlignment="1">
      <alignment wrapText="1"/>
    </xf>
    <xf numFmtId="0" fontId="14" fillId="3" borderId="12" xfId="0" applyFont="1" applyFill="1" applyBorder="1" applyAlignment="1">
      <alignment wrapText="1"/>
    </xf>
    <xf numFmtId="0" fontId="14" fillId="3" borderId="3" xfId="0" applyFont="1" applyFill="1" applyBorder="1" applyAlignment="1">
      <alignment wrapText="1"/>
    </xf>
    <xf numFmtId="0" fontId="14" fillId="3" borderId="4" xfId="0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30" fillId="6" borderId="18" xfId="8" applyFont="1" applyFill="1" applyBorder="1" applyAlignment="1">
      <alignment horizontal="center" vertical="center"/>
    </xf>
    <xf numFmtId="49" fontId="30" fillId="6" borderId="18" xfId="8" applyNumberFormat="1" applyFont="1" applyFill="1" applyBorder="1" applyAlignment="1">
      <alignment horizontal="center" vertical="center"/>
    </xf>
    <xf numFmtId="0" fontId="30" fillId="6" borderId="18" xfId="8" applyFont="1" applyFill="1" applyBorder="1" applyAlignment="1">
      <alignment horizontal="center" vertical="center" wrapText="1"/>
    </xf>
  </cellXfs>
  <cellStyles count="12">
    <cellStyle name="Excel Built-in Hyperlink" xfId="1"/>
    <cellStyle name="Excel Built-in Normal" xfId="2"/>
    <cellStyle name="Heading" xfId="3"/>
    <cellStyle name="Heading1" xfId="4"/>
    <cellStyle name="Millares 2" xfId="5"/>
    <cellStyle name="Moneda 2" xfId="6"/>
    <cellStyle name="Normal" xfId="0" builtinId="0"/>
    <cellStyle name="Normal 2" xfId="7"/>
    <cellStyle name="Normal 2 2" xfId="8"/>
    <cellStyle name="Normal 3" xfId="11"/>
    <cellStyle name="Result" xfId="9"/>
    <cellStyle name="Result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53F"/>
    <pageSetUpPr fitToPage="1"/>
  </sheetPr>
  <dimension ref="A1:F24"/>
  <sheetViews>
    <sheetView showGridLines="0" zoomScaleNormal="100" workbookViewId="0">
      <selection activeCell="B25" sqref="B25"/>
    </sheetView>
  </sheetViews>
  <sheetFormatPr baseColWidth="10" defaultRowHeight="15" x14ac:dyDescent="0.25"/>
  <cols>
    <col min="1" max="3" width="45.7109375" bestFit="1" customWidth="1"/>
    <col min="4" max="4" width="15.5703125" customWidth="1"/>
    <col min="5" max="5" width="27.42578125" customWidth="1"/>
    <col min="6" max="6" width="17.85546875" customWidth="1"/>
  </cols>
  <sheetData>
    <row r="1" spans="1:6" ht="38.25" customHeight="1" thickBot="1" x14ac:dyDescent="0.35">
      <c r="A1" s="41" t="s">
        <v>103</v>
      </c>
      <c r="B1" s="41"/>
      <c r="C1" s="42" t="s">
        <v>1</v>
      </c>
      <c r="D1" s="42"/>
      <c r="E1" s="42"/>
      <c r="F1" s="42"/>
    </row>
    <row r="2" spans="1:6" ht="15.75" thickTop="1" x14ac:dyDescent="0.25"/>
    <row r="10" spans="1:6" ht="20.25" customHeight="1" x14ac:dyDescent="0.25">
      <c r="A10" s="35" t="s">
        <v>102</v>
      </c>
      <c r="B10" s="36"/>
      <c r="C10" s="36"/>
      <c r="D10" s="36"/>
      <c r="E10" s="36"/>
      <c r="F10" s="36"/>
    </row>
    <row r="11" spans="1:6" ht="20.25" customHeight="1" x14ac:dyDescent="0.25">
      <c r="A11" s="36"/>
      <c r="B11" s="36"/>
      <c r="C11" s="36"/>
      <c r="D11" s="36"/>
      <c r="E11" s="36"/>
      <c r="F11" s="36"/>
    </row>
    <row r="12" spans="1:6" ht="20.25" customHeight="1" x14ac:dyDescent="0.25">
      <c r="A12" s="36"/>
      <c r="B12" s="36"/>
      <c r="C12" s="36"/>
      <c r="D12" s="36"/>
      <c r="E12" s="36"/>
      <c r="F12" s="36"/>
    </row>
    <row r="13" spans="1:6" ht="20.25" customHeight="1" x14ac:dyDescent="0.25">
      <c r="A13" s="36"/>
      <c r="B13" s="36"/>
      <c r="C13" s="36"/>
      <c r="D13" s="36"/>
      <c r="E13" s="36"/>
      <c r="F13" s="36"/>
    </row>
    <row r="16" spans="1:6" ht="20.25" customHeight="1" x14ac:dyDescent="0.25">
      <c r="A16" s="37" t="s">
        <v>101</v>
      </c>
      <c r="B16" s="38"/>
      <c r="C16" s="38"/>
      <c r="D16" s="38"/>
      <c r="E16" s="38"/>
      <c r="F16" s="38"/>
    </row>
    <row r="17" spans="1:6" ht="20.25" customHeight="1" x14ac:dyDescent="0.25">
      <c r="A17" s="38"/>
      <c r="B17" s="38"/>
      <c r="C17" s="38"/>
      <c r="D17" s="38"/>
      <c r="E17" s="38"/>
      <c r="F17" s="38"/>
    </row>
    <row r="18" spans="1:6" ht="20.25" customHeight="1" x14ac:dyDescent="0.25">
      <c r="A18" s="38"/>
      <c r="B18" s="38"/>
      <c r="C18" s="38"/>
      <c r="D18" s="38"/>
      <c r="E18" s="38"/>
      <c r="F18" s="38"/>
    </row>
    <row r="19" spans="1:6" ht="20.25" customHeight="1" x14ac:dyDescent="0.25">
      <c r="A19" s="38"/>
      <c r="B19" s="38"/>
      <c r="C19" s="38"/>
      <c r="D19" s="38"/>
      <c r="E19" s="38"/>
      <c r="F19" s="38"/>
    </row>
    <row r="20" spans="1:6" ht="20.25" customHeight="1" x14ac:dyDescent="0.25">
      <c r="A20" s="38"/>
      <c r="B20" s="38"/>
      <c r="C20" s="38"/>
      <c r="D20" s="38"/>
      <c r="E20" s="38"/>
      <c r="F20" s="38"/>
    </row>
    <row r="21" spans="1:6" ht="20.25" customHeight="1" x14ac:dyDescent="0.25">
      <c r="A21" s="38"/>
      <c r="B21" s="38"/>
      <c r="C21" s="38"/>
      <c r="D21" s="38"/>
      <c r="E21" s="38"/>
      <c r="F21" s="38"/>
    </row>
    <row r="24" spans="1:6" ht="15.75" x14ac:dyDescent="0.25">
      <c r="A24" s="39" t="s">
        <v>100</v>
      </c>
      <c r="B24" s="40"/>
      <c r="C24" s="40"/>
      <c r="D24" s="40"/>
      <c r="E24" s="40"/>
      <c r="F24" s="40"/>
    </row>
  </sheetData>
  <mergeCells count="5">
    <mergeCell ref="A10:F13"/>
    <mergeCell ref="A16:F21"/>
    <mergeCell ref="A24:F24"/>
    <mergeCell ref="A1:B1"/>
    <mergeCell ref="C1:F1"/>
  </mergeCells>
  <pageMargins left="0.74803149606299213" right="0.74803149606299213" top="0.98425196850393704" bottom="0.98425196850393704" header="0.51181102362204722" footer="0.51181102362204722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tabSelected="1" view="pageBreakPreview" zoomScale="90" zoomScaleNormal="100" zoomScaleSheetLayoutView="90" workbookViewId="0">
      <selection activeCell="C6" sqref="C6:G6"/>
    </sheetView>
  </sheetViews>
  <sheetFormatPr baseColWidth="10" defaultRowHeight="15" x14ac:dyDescent="0.25"/>
  <cols>
    <col min="1" max="2" width="34.28515625" customWidth="1"/>
    <col min="3" max="4" width="45.7109375" customWidth="1"/>
    <col min="5" max="5" width="19.7109375" customWidth="1"/>
    <col min="6" max="6" width="29.28515625" bestFit="1" customWidth="1"/>
    <col min="7" max="7" width="28" bestFit="1" customWidth="1"/>
  </cols>
  <sheetData>
    <row r="1" spans="1:7" ht="34.5" customHeight="1" thickBot="1" x14ac:dyDescent="0.35">
      <c r="A1" s="43" t="s">
        <v>0</v>
      </c>
      <c r="B1" s="43"/>
      <c r="C1" s="44" t="s">
        <v>1</v>
      </c>
      <c r="D1" s="44"/>
      <c r="E1" s="44"/>
      <c r="F1" s="44"/>
      <c r="G1" s="44"/>
    </row>
    <row r="2" spans="1:7" ht="10.35" customHeight="1" thickTop="1" x14ac:dyDescent="0.25">
      <c r="A2" s="45"/>
      <c r="B2" s="45"/>
      <c r="C2" s="45"/>
      <c r="D2" s="45"/>
      <c r="E2" s="45"/>
      <c r="F2" s="45"/>
      <c r="G2" s="45"/>
    </row>
    <row r="3" spans="1:7" x14ac:dyDescent="0.25">
      <c r="A3" s="46" t="s">
        <v>2</v>
      </c>
      <c r="B3" s="47"/>
      <c r="C3" s="47"/>
      <c r="D3" s="47"/>
      <c r="E3" s="47"/>
      <c r="F3" s="47"/>
      <c r="G3" s="48"/>
    </row>
    <row r="4" spans="1:7" x14ac:dyDescent="0.25">
      <c r="A4" s="49" t="s">
        <v>3</v>
      </c>
      <c r="B4" s="50"/>
      <c r="C4" s="51" t="s">
        <v>40</v>
      </c>
      <c r="D4" s="52"/>
      <c r="E4" s="52"/>
      <c r="F4" s="52"/>
      <c r="G4" s="53"/>
    </row>
    <row r="5" spans="1:7" x14ac:dyDescent="0.25">
      <c r="A5" s="49" t="s">
        <v>4</v>
      </c>
      <c r="B5" s="50"/>
      <c r="C5" s="51" t="s">
        <v>5</v>
      </c>
      <c r="D5" s="52"/>
      <c r="E5" s="52"/>
      <c r="F5" s="52"/>
      <c r="G5" s="53"/>
    </row>
    <row r="6" spans="1:7" x14ac:dyDescent="0.25">
      <c r="A6" s="49" t="s">
        <v>6</v>
      </c>
      <c r="B6" s="50"/>
      <c r="C6" s="51" t="s">
        <v>41</v>
      </c>
      <c r="D6" s="52"/>
      <c r="E6" s="52"/>
      <c r="F6" s="52"/>
      <c r="G6" s="53"/>
    </row>
    <row r="7" spans="1:7" x14ac:dyDescent="0.25">
      <c r="A7" s="49" t="s">
        <v>7</v>
      </c>
      <c r="B7" s="50"/>
      <c r="C7" s="54"/>
      <c r="D7" s="55"/>
      <c r="E7" s="55"/>
      <c r="F7" s="55"/>
      <c r="G7" s="56"/>
    </row>
    <row r="8" spans="1:7" x14ac:dyDescent="0.25">
      <c r="A8" s="46" t="s">
        <v>8</v>
      </c>
      <c r="B8" s="47"/>
      <c r="C8" s="47"/>
      <c r="D8" s="47"/>
      <c r="E8" s="47"/>
      <c r="F8" s="47"/>
      <c r="G8" s="48"/>
    </row>
    <row r="9" spans="1:7" x14ac:dyDescent="0.25">
      <c r="A9" s="61" t="s">
        <v>9</v>
      </c>
      <c r="B9" s="62"/>
      <c r="C9" s="62"/>
      <c r="D9" s="62"/>
      <c r="E9" s="62"/>
      <c r="F9" s="62"/>
      <c r="G9" s="63"/>
    </row>
    <row r="10" spans="1:7" x14ac:dyDescent="0.25">
      <c r="A10" s="64" t="s">
        <v>10</v>
      </c>
      <c r="B10" s="65"/>
      <c r="C10" s="65"/>
      <c r="D10" s="65"/>
      <c r="E10" s="65"/>
      <c r="F10" s="65"/>
      <c r="G10" s="66"/>
    </row>
    <row r="11" spans="1:7" x14ac:dyDescent="0.25">
      <c r="A11" s="67" t="s">
        <v>11</v>
      </c>
      <c r="B11" s="68"/>
      <c r="C11" s="68"/>
      <c r="D11" s="68"/>
      <c r="E11" s="68"/>
      <c r="F11" s="68"/>
      <c r="G11" s="69"/>
    </row>
    <row r="12" spans="1:7" x14ac:dyDescent="0.25">
      <c r="A12" s="67" t="s">
        <v>12</v>
      </c>
      <c r="B12" s="68"/>
      <c r="C12" s="68"/>
      <c r="D12" s="68"/>
      <c r="E12" s="68"/>
      <c r="F12" s="68"/>
      <c r="G12" s="69"/>
    </row>
    <row r="13" spans="1:7" x14ac:dyDescent="0.25">
      <c r="A13" s="67" t="s">
        <v>42</v>
      </c>
      <c r="B13" s="68"/>
      <c r="C13" s="68"/>
      <c r="D13" s="68"/>
      <c r="E13" s="68"/>
      <c r="F13" s="68"/>
      <c r="G13" s="69"/>
    </row>
    <row r="14" spans="1:7" x14ac:dyDescent="0.25">
      <c r="A14" s="70"/>
      <c r="B14" s="72" t="s">
        <v>13</v>
      </c>
      <c r="C14" s="72"/>
      <c r="D14" s="72"/>
      <c r="E14" s="72"/>
      <c r="F14" s="72"/>
      <c r="G14" s="73"/>
    </row>
    <row r="15" spans="1:7" x14ac:dyDescent="0.25">
      <c r="A15" s="71"/>
      <c r="B15" s="74" t="s">
        <v>43</v>
      </c>
      <c r="C15" s="74"/>
      <c r="D15" s="74"/>
      <c r="E15" s="74"/>
      <c r="F15" s="74"/>
      <c r="G15" s="75"/>
    </row>
    <row r="16" spans="1:7" x14ac:dyDescent="0.25">
      <c r="A16" s="76" t="s">
        <v>14</v>
      </c>
      <c r="B16" s="77"/>
      <c r="C16" s="78" t="s">
        <v>15</v>
      </c>
      <c r="D16" s="78"/>
      <c r="E16" s="78"/>
      <c r="F16" s="78"/>
      <c r="G16" s="79"/>
    </row>
    <row r="17" spans="1:7" x14ac:dyDescent="0.25">
      <c r="A17" s="57" t="s">
        <v>16</v>
      </c>
      <c r="B17" s="58"/>
      <c r="C17" s="59" t="s">
        <v>44</v>
      </c>
      <c r="D17" s="59"/>
      <c r="E17" s="59"/>
      <c r="F17" s="59"/>
      <c r="G17" s="60"/>
    </row>
    <row r="18" spans="1:7" x14ac:dyDescent="0.25">
      <c r="A18" s="46" t="s">
        <v>17</v>
      </c>
      <c r="B18" s="47"/>
      <c r="C18" s="47"/>
      <c r="D18" s="47"/>
      <c r="E18" s="47"/>
      <c r="F18" s="47"/>
      <c r="G18" s="48"/>
    </row>
    <row r="19" spans="1:7" x14ac:dyDescent="0.25">
      <c r="A19" s="83" t="s">
        <v>18</v>
      </c>
      <c r="B19" s="84"/>
      <c r="C19" s="85" t="s">
        <v>37</v>
      </c>
      <c r="D19" s="86"/>
      <c r="E19" s="86"/>
      <c r="F19" s="86"/>
      <c r="G19" s="87"/>
    </row>
    <row r="20" spans="1:7" x14ac:dyDescent="0.25">
      <c r="A20" s="83" t="s">
        <v>19</v>
      </c>
      <c r="B20" s="84"/>
      <c r="C20" s="85" t="s">
        <v>38</v>
      </c>
      <c r="D20" s="86"/>
      <c r="E20" s="86"/>
      <c r="F20" s="86"/>
      <c r="G20" s="87"/>
    </row>
    <row r="21" spans="1:7" x14ac:dyDescent="0.25">
      <c r="A21" s="83" t="s">
        <v>20</v>
      </c>
      <c r="B21" s="84"/>
      <c r="C21" s="85" t="s">
        <v>39</v>
      </c>
      <c r="D21" s="86"/>
      <c r="E21" s="86"/>
      <c r="F21" s="86"/>
      <c r="G21" s="87"/>
    </row>
    <row r="22" spans="1:7" x14ac:dyDescent="0.25">
      <c r="A22" s="83" t="s">
        <v>21</v>
      </c>
      <c r="B22" s="84"/>
      <c r="C22" s="85" t="s">
        <v>45</v>
      </c>
      <c r="D22" s="86"/>
      <c r="E22" s="86"/>
      <c r="F22" s="86"/>
      <c r="G22" s="87"/>
    </row>
    <row r="23" spans="1:7" x14ac:dyDescent="0.25">
      <c r="A23" s="88" t="s">
        <v>22</v>
      </c>
      <c r="B23" s="89"/>
      <c r="C23" s="89"/>
      <c r="D23" s="89"/>
      <c r="E23" s="89"/>
      <c r="F23" s="90"/>
      <c r="G23" s="8">
        <v>59.783693999999997</v>
      </c>
    </row>
    <row r="24" spans="1:7" ht="9.6" customHeight="1" x14ac:dyDescent="0.25">
      <c r="A24" s="54"/>
      <c r="B24" s="55"/>
      <c r="C24" s="55"/>
      <c r="D24" s="55"/>
      <c r="E24" s="55"/>
      <c r="F24" s="55"/>
      <c r="G24" s="56"/>
    </row>
    <row r="25" spans="1:7" x14ac:dyDescent="0.25">
      <c r="A25" s="46" t="s">
        <v>23</v>
      </c>
      <c r="B25" s="47"/>
      <c r="C25" s="47"/>
      <c r="D25" s="47"/>
      <c r="E25" s="47"/>
      <c r="F25" s="47"/>
      <c r="G25" s="48"/>
    </row>
    <row r="26" spans="1:7" x14ac:dyDescent="0.25">
      <c r="A26" s="80" t="s">
        <v>24</v>
      </c>
      <c r="B26" s="81"/>
      <c r="C26" s="81"/>
      <c r="D26" s="81"/>
      <c r="E26" s="81"/>
      <c r="F26" s="81"/>
      <c r="G26" s="82"/>
    </row>
    <row r="27" spans="1:7" ht="27" x14ac:dyDescent="0.25">
      <c r="A27" s="80" t="s">
        <v>25</v>
      </c>
      <c r="B27" s="81"/>
      <c r="C27" s="81"/>
      <c r="D27" s="81"/>
      <c r="E27" s="81"/>
      <c r="F27" s="82"/>
      <c r="G27" s="1" t="s">
        <v>104</v>
      </c>
    </row>
    <row r="28" spans="1:7" x14ac:dyDescent="0.25">
      <c r="A28" s="93" t="s">
        <v>26</v>
      </c>
      <c r="B28" s="94"/>
      <c r="C28" s="2" t="s">
        <v>99</v>
      </c>
      <c r="D28" s="2" t="s">
        <v>98</v>
      </c>
      <c r="E28" s="2" t="s">
        <v>27</v>
      </c>
      <c r="F28" s="2" t="s">
        <v>97</v>
      </c>
      <c r="G28" s="3" t="s">
        <v>28</v>
      </c>
    </row>
    <row r="29" spans="1:7" ht="15" customHeight="1" x14ac:dyDescent="0.25">
      <c r="A29" s="95" t="s">
        <v>46</v>
      </c>
      <c r="B29" s="96"/>
      <c r="C29" s="4" t="s">
        <v>29</v>
      </c>
      <c r="D29" s="99" t="s">
        <v>47</v>
      </c>
      <c r="E29" s="99" t="s">
        <v>48</v>
      </c>
      <c r="F29" s="99" t="s">
        <v>31</v>
      </c>
      <c r="G29" s="101">
        <v>64888</v>
      </c>
    </row>
    <row r="30" spans="1:7" ht="45.75" customHeight="1" x14ac:dyDescent="0.25">
      <c r="A30" s="97"/>
      <c r="B30" s="98"/>
      <c r="C30" s="5" t="s">
        <v>49</v>
      </c>
      <c r="D30" s="100"/>
      <c r="E30" s="100"/>
      <c r="F30" s="100"/>
      <c r="G30" s="102"/>
    </row>
    <row r="31" spans="1:7" ht="75.75" customHeight="1" x14ac:dyDescent="0.25">
      <c r="A31" s="91" t="s">
        <v>46</v>
      </c>
      <c r="B31" s="92"/>
      <c r="C31" s="6" t="s">
        <v>49</v>
      </c>
      <c r="D31" s="6" t="s">
        <v>50</v>
      </c>
      <c r="E31" s="6" t="s">
        <v>30</v>
      </c>
      <c r="F31" s="6" t="s">
        <v>51</v>
      </c>
      <c r="G31" s="7">
        <v>19.399999999999999</v>
      </c>
    </row>
    <row r="32" spans="1:7" x14ac:dyDescent="0.25">
      <c r="A32" s="80" t="s">
        <v>32</v>
      </c>
      <c r="B32" s="81"/>
      <c r="C32" s="81"/>
      <c r="D32" s="81"/>
      <c r="E32" s="81"/>
      <c r="F32" s="81"/>
      <c r="G32" s="82"/>
    </row>
    <row r="33" spans="1:7" x14ac:dyDescent="0.25">
      <c r="A33" s="80" t="s">
        <v>25</v>
      </c>
      <c r="B33" s="81"/>
      <c r="C33" s="81"/>
      <c r="D33" s="81"/>
      <c r="E33" s="81"/>
      <c r="F33" s="82"/>
      <c r="G33" s="1" t="s">
        <v>33</v>
      </c>
    </row>
    <row r="34" spans="1:7" x14ac:dyDescent="0.25">
      <c r="A34" s="93" t="s">
        <v>26</v>
      </c>
      <c r="B34" s="94"/>
      <c r="C34" s="2" t="s">
        <v>99</v>
      </c>
      <c r="D34" s="2" t="s">
        <v>98</v>
      </c>
      <c r="E34" s="2" t="s">
        <v>27</v>
      </c>
      <c r="F34" s="2" t="s">
        <v>97</v>
      </c>
      <c r="G34" s="3" t="s">
        <v>28</v>
      </c>
    </row>
    <row r="35" spans="1:7" ht="36.75" x14ac:dyDescent="0.25">
      <c r="A35" s="91" t="s">
        <v>52</v>
      </c>
      <c r="B35" s="92"/>
      <c r="C35" s="6" t="s">
        <v>53</v>
      </c>
      <c r="D35" s="6" t="s">
        <v>54</v>
      </c>
      <c r="E35" s="6" t="s">
        <v>30</v>
      </c>
      <c r="F35" s="6" t="s">
        <v>51</v>
      </c>
      <c r="G35" s="7">
        <v>19.399999999999999</v>
      </c>
    </row>
    <row r="36" spans="1:7" x14ac:dyDescent="0.25">
      <c r="A36" s="80" t="s">
        <v>34</v>
      </c>
      <c r="B36" s="81"/>
      <c r="C36" s="81"/>
      <c r="D36" s="81"/>
      <c r="E36" s="81"/>
      <c r="F36" s="81"/>
      <c r="G36" s="82"/>
    </row>
    <row r="37" spans="1:7" ht="10.9" customHeight="1" x14ac:dyDescent="0.25">
      <c r="A37" s="80" t="s">
        <v>25</v>
      </c>
      <c r="B37" s="81"/>
      <c r="C37" s="81"/>
      <c r="D37" s="81"/>
      <c r="E37" s="81"/>
      <c r="F37" s="82"/>
      <c r="G37" s="1" t="s">
        <v>33</v>
      </c>
    </row>
    <row r="38" spans="1:7" x14ac:dyDescent="0.25">
      <c r="A38" s="93" t="s">
        <v>26</v>
      </c>
      <c r="B38" s="94"/>
      <c r="C38" s="2" t="s">
        <v>99</v>
      </c>
      <c r="D38" s="2" t="s">
        <v>98</v>
      </c>
      <c r="E38" s="2" t="s">
        <v>27</v>
      </c>
      <c r="F38" s="2" t="s">
        <v>97</v>
      </c>
      <c r="G38" s="3" t="s">
        <v>28</v>
      </c>
    </row>
    <row r="39" spans="1:7" ht="60.75" x14ac:dyDescent="0.25">
      <c r="A39" s="91" t="s">
        <v>55</v>
      </c>
      <c r="B39" s="92"/>
      <c r="C39" s="6" t="s">
        <v>56</v>
      </c>
      <c r="D39" s="6" t="s">
        <v>57</v>
      </c>
      <c r="E39" s="6" t="s">
        <v>30</v>
      </c>
      <c r="F39" s="6" t="s">
        <v>58</v>
      </c>
      <c r="G39" s="7">
        <v>16.670000000000002</v>
      </c>
    </row>
    <row r="40" spans="1:7" ht="36.75" x14ac:dyDescent="0.25">
      <c r="A40" s="91" t="s">
        <v>59</v>
      </c>
      <c r="B40" s="92"/>
      <c r="C40" s="6" t="s">
        <v>60</v>
      </c>
      <c r="D40" s="6" t="s">
        <v>61</v>
      </c>
      <c r="E40" s="6" t="s">
        <v>30</v>
      </c>
      <c r="F40" s="6" t="s">
        <v>58</v>
      </c>
      <c r="G40" s="7">
        <v>18.64</v>
      </c>
    </row>
    <row r="41" spans="1:7" ht="24.75" x14ac:dyDescent="0.25">
      <c r="A41" s="91" t="s">
        <v>62</v>
      </c>
      <c r="B41" s="92"/>
      <c r="C41" s="6" t="s">
        <v>63</v>
      </c>
      <c r="D41" s="6" t="s">
        <v>64</v>
      </c>
      <c r="E41" s="6" t="s">
        <v>30</v>
      </c>
      <c r="F41" s="6" t="s">
        <v>58</v>
      </c>
      <c r="G41" s="7">
        <v>16.670000000000002</v>
      </c>
    </row>
    <row r="42" spans="1:7" x14ac:dyDescent="0.25">
      <c r="A42" s="80" t="s">
        <v>35</v>
      </c>
      <c r="B42" s="81"/>
      <c r="C42" s="81"/>
      <c r="D42" s="81"/>
      <c r="E42" s="81"/>
      <c r="F42" s="81"/>
      <c r="G42" s="82"/>
    </row>
    <row r="43" spans="1:7" x14ac:dyDescent="0.25">
      <c r="A43" s="80" t="s">
        <v>25</v>
      </c>
      <c r="B43" s="81"/>
      <c r="C43" s="81"/>
      <c r="D43" s="81"/>
      <c r="E43" s="81"/>
      <c r="F43" s="82"/>
      <c r="G43" s="1" t="s">
        <v>33</v>
      </c>
    </row>
    <row r="44" spans="1:7" x14ac:dyDescent="0.25">
      <c r="A44" s="93" t="s">
        <v>26</v>
      </c>
      <c r="B44" s="94"/>
      <c r="C44" s="2" t="s">
        <v>99</v>
      </c>
      <c r="D44" s="2" t="s">
        <v>98</v>
      </c>
      <c r="E44" s="2" t="s">
        <v>27</v>
      </c>
      <c r="F44" s="2" t="s">
        <v>97</v>
      </c>
      <c r="G44" s="3" t="s">
        <v>28</v>
      </c>
    </row>
    <row r="45" spans="1:7" ht="36.75" x14ac:dyDescent="0.25">
      <c r="A45" s="91" t="s">
        <v>65</v>
      </c>
      <c r="B45" s="92"/>
      <c r="C45" s="6" t="s">
        <v>66</v>
      </c>
      <c r="D45" s="6" t="s">
        <v>67</v>
      </c>
      <c r="E45" s="6" t="s">
        <v>30</v>
      </c>
      <c r="F45" s="6" t="s">
        <v>36</v>
      </c>
      <c r="G45" s="7">
        <v>17.309999999999999</v>
      </c>
    </row>
    <row r="46" spans="1:7" ht="36.75" x14ac:dyDescent="0.25">
      <c r="A46" s="91" t="s">
        <v>68</v>
      </c>
      <c r="B46" s="92"/>
      <c r="C46" s="6" t="s">
        <v>69</v>
      </c>
      <c r="D46" s="6" t="s">
        <v>70</v>
      </c>
      <c r="E46" s="6" t="s">
        <v>30</v>
      </c>
      <c r="F46" s="6" t="s">
        <v>71</v>
      </c>
      <c r="G46" s="7">
        <v>18.46</v>
      </c>
    </row>
    <row r="47" spans="1:7" ht="36.75" x14ac:dyDescent="0.25">
      <c r="A47" s="91" t="s">
        <v>72</v>
      </c>
      <c r="B47" s="92"/>
      <c r="C47" s="6" t="s">
        <v>73</v>
      </c>
      <c r="D47" s="6" t="s">
        <v>74</v>
      </c>
      <c r="E47" s="6" t="s">
        <v>30</v>
      </c>
      <c r="F47" s="6" t="s">
        <v>75</v>
      </c>
      <c r="G47" s="7">
        <v>16.16</v>
      </c>
    </row>
    <row r="48" spans="1:7" ht="36.75" x14ac:dyDescent="0.25">
      <c r="A48" s="91" t="s">
        <v>76</v>
      </c>
      <c r="B48" s="92"/>
      <c r="C48" s="6" t="s">
        <v>77</v>
      </c>
      <c r="D48" s="6" t="s">
        <v>78</v>
      </c>
      <c r="E48" s="6" t="s">
        <v>30</v>
      </c>
      <c r="F48" s="6" t="s">
        <v>36</v>
      </c>
      <c r="G48" s="7">
        <v>16.670000000000002</v>
      </c>
    </row>
    <row r="49" spans="1:7" ht="36.75" x14ac:dyDescent="0.25">
      <c r="A49" s="91" t="s">
        <v>79</v>
      </c>
      <c r="B49" s="92"/>
      <c r="C49" s="6" t="s">
        <v>80</v>
      </c>
      <c r="D49" s="6" t="s">
        <v>81</v>
      </c>
      <c r="E49" s="6" t="s">
        <v>30</v>
      </c>
      <c r="F49" s="6" t="s">
        <v>36</v>
      </c>
      <c r="G49" s="7">
        <v>16.43</v>
      </c>
    </row>
    <row r="50" spans="1:7" ht="60.75" x14ac:dyDescent="0.25">
      <c r="A50" s="91" t="s">
        <v>82</v>
      </c>
      <c r="B50" s="92"/>
      <c r="C50" s="6" t="s">
        <v>83</v>
      </c>
      <c r="D50" s="6" t="s">
        <v>84</v>
      </c>
      <c r="E50" s="6" t="s">
        <v>30</v>
      </c>
      <c r="F50" s="6" t="s">
        <v>36</v>
      </c>
      <c r="G50" s="7">
        <v>16.670000000000002</v>
      </c>
    </row>
    <row r="51" spans="1:7" ht="24.75" x14ac:dyDescent="0.25">
      <c r="A51" s="91" t="s">
        <v>85</v>
      </c>
      <c r="B51" s="92"/>
      <c r="C51" s="6" t="s">
        <v>86</v>
      </c>
      <c r="D51" s="6" t="s">
        <v>87</v>
      </c>
      <c r="E51" s="6" t="s">
        <v>30</v>
      </c>
      <c r="F51" s="6" t="s">
        <v>71</v>
      </c>
      <c r="G51" s="7">
        <v>16.670000000000002</v>
      </c>
    </row>
    <row r="52" spans="1:7" ht="36.75" x14ac:dyDescent="0.25">
      <c r="A52" s="91" t="s">
        <v>88</v>
      </c>
      <c r="B52" s="92"/>
      <c r="C52" s="6" t="s">
        <v>89</v>
      </c>
      <c r="D52" s="6" t="s">
        <v>90</v>
      </c>
      <c r="E52" s="6" t="s">
        <v>30</v>
      </c>
      <c r="F52" s="6" t="s">
        <v>36</v>
      </c>
      <c r="G52" s="7">
        <v>16.239999999999998</v>
      </c>
    </row>
    <row r="53" spans="1:7" ht="48.75" x14ac:dyDescent="0.25">
      <c r="A53" s="91" t="s">
        <v>91</v>
      </c>
      <c r="B53" s="92"/>
      <c r="C53" s="6" t="s">
        <v>92</v>
      </c>
      <c r="D53" s="6" t="s">
        <v>93</v>
      </c>
      <c r="E53" s="6" t="s">
        <v>30</v>
      </c>
      <c r="F53" s="6" t="s">
        <v>36</v>
      </c>
      <c r="G53" s="7">
        <v>16.190000000000001</v>
      </c>
    </row>
    <row r="54" spans="1:7" ht="36.75" x14ac:dyDescent="0.25">
      <c r="A54" s="91" t="s">
        <v>94</v>
      </c>
      <c r="B54" s="92"/>
      <c r="C54" s="6" t="s">
        <v>95</v>
      </c>
      <c r="D54" s="6" t="s">
        <v>96</v>
      </c>
      <c r="E54" s="6" t="s">
        <v>30</v>
      </c>
      <c r="F54" s="6" t="s">
        <v>71</v>
      </c>
      <c r="G54" s="7">
        <v>16.670000000000002</v>
      </c>
    </row>
  </sheetData>
  <mergeCells count="69">
    <mergeCell ref="A54:B54"/>
    <mergeCell ref="A48:B48"/>
    <mergeCell ref="A49:B49"/>
    <mergeCell ref="A50:B50"/>
    <mergeCell ref="A51:B51"/>
    <mergeCell ref="A52:B52"/>
    <mergeCell ref="A53:B53"/>
    <mergeCell ref="A47:B47"/>
    <mergeCell ref="A36:G36"/>
    <mergeCell ref="A37:F37"/>
    <mergeCell ref="A38:B38"/>
    <mergeCell ref="A39:B39"/>
    <mergeCell ref="A40:B40"/>
    <mergeCell ref="A41:B41"/>
    <mergeCell ref="A42:G42"/>
    <mergeCell ref="A43:F43"/>
    <mergeCell ref="A44:B44"/>
    <mergeCell ref="A45:B45"/>
    <mergeCell ref="A46:B46"/>
    <mergeCell ref="G29:G30"/>
    <mergeCell ref="A31:B31"/>
    <mergeCell ref="A32:G32"/>
    <mergeCell ref="A33:F33"/>
    <mergeCell ref="A34:B34"/>
    <mergeCell ref="A35:B35"/>
    <mergeCell ref="A27:F27"/>
    <mergeCell ref="A28:B28"/>
    <mergeCell ref="A29:B30"/>
    <mergeCell ref="D29:D30"/>
    <mergeCell ref="E29:E30"/>
    <mergeCell ref="F29:F30"/>
    <mergeCell ref="A26:G26"/>
    <mergeCell ref="A18:G18"/>
    <mergeCell ref="A19:B19"/>
    <mergeCell ref="C19:G19"/>
    <mergeCell ref="A20:B20"/>
    <mergeCell ref="C20:G20"/>
    <mergeCell ref="A21:B21"/>
    <mergeCell ref="C21:G21"/>
    <mergeCell ref="A22:B22"/>
    <mergeCell ref="C22:G22"/>
    <mergeCell ref="A23:F23"/>
    <mergeCell ref="A24:G24"/>
    <mergeCell ref="A25:G25"/>
    <mergeCell ref="A17:B17"/>
    <mergeCell ref="C17:G17"/>
    <mergeCell ref="A8:G8"/>
    <mergeCell ref="A9:G9"/>
    <mergeCell ref="A10:G10"/>
    <mergeCell ref="A11:G11"/>
    <mergeCell ref="A12:G12"/>
    <mergeCell ref="A13:G13"/>
    <mergeCell ref="A14:A15"/>
    <mergeCell ref="B14:G14"/>
    <mergeCell ref="B15:G15"/>
    <mergeCell ref="A16:B16"/>
    <mergeCell ref="C16:G16"/>
    <mergeCell ref="A5:B5"/>
    <mergeCell ref="C5:G5"/>
    <mergeCell ref="A6:B6"/>
    <mergeCell ref="C6:G6"/>
    <mergeCell ref="A7:B7"/>
    <mergeCell ref="C7:G7"/>
    <mergeCell ref="A1:B1"/>
    <mergeCell ref="C1:G1"/>
    <mergeCell ref="A2:G2"/>
    <mergeCell ref="A3:G3"/>
    <mergeCell ref="A4:B4"/>
    <mergeCell ref="C4:G4"/>
  </mergeCells>
  <pageMargins left="0.74803149606299213" right="0.74803149606299213" top="0.98425196850393704" bottom="0.98425196850393704" header="0.51181102362204722" footer="0.51181102362204722"/>
  <pageSetup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"/>
  <sheetViews>
    <sheetView zoomScale="82" zoomScaleNormal="82" workbookViewId="0">
      <selection activeCell="D3" sqref="D3"/>
    </sheetView>
  </sheetViews>
  <sheetFormatPr baseColWidth="10" defaultRowHeight="15" x14ac:dyDescent="0.25"/>
  <cols>
    <col min="1" max="1" width="10.28515625" style="34" customWidth="1"/>
    <col min="2" max="2" width="34" style="10" customWidth="1"/>
    <col min="3" max="3" width="13.42578125" style="10" customWidth="1"/>
    <col min="4" max="4" width="81.42578125" style="11" customWidth="1"/>
    <col min="5" max="5" width="16.140625" style="12" bestFit="1" customWidth="1"/>
    <col min="6" max="6" width="17.42578125" style="12" customWidth="1"/>
    <col min="7" max="7" width="19.85546875" style="12" customWidth="1"/>
    <col min="8" max="8" width="11.140625" style="12" customWidth="1"/>
    <col min="9" max="9" width="17.42578125" style="12" customWidth="1"/>
    <col min="10" max="10" width="19.85546875" style="12" customWidth="1"/>
    <col min="11" max="11" width="15.7109375" style="12" customWidth="1"/>
    <col min="12" max="12" width="12.42578125" style="10" customWidth="1"/>
    <col min="13" max="13" width="14.7109375" style="10" customWidth="1"/>
    <col min="14" max="14" width="10.5703125" style="10" customWidth="1"/>
    <col min="15" max="15" width="12.42578125" style="10" customWidth="1"/>
    <col min="16" max="16" width="14.7109375" style="10" customWidth="1"/>
    <col min="17" max="17" width="10.5703125" style="10" customWidth="1"/>
    <col min="18" max="18" width="12.42578125" style="10" customWidth="1"/>
    <col min="19" max="19" width="14.7109375" style="10" customWidth="1"/>
    <col min="20" max="20" width="10.5703125" style="10" customWidth="1"/>
    <col min="21" max="21" width="12.42578125" style="10" customWidth="1"/>
    <col min="22" max="22" width="12.7109375" style="10" customWidth="1"/>
    <col min="23" max="23" width="10.5703125" style="10" customWidth="1"/>
    <col min="24" max="24" width="12.42578125" style="10" bestFit="1" customWidth="1"/>
    <col min="25" max="25" width="14.7109375" style="10" bestFit="1" customWidth="1"/>
    <col min="26" max="26" width="10.5703125" style="10" bestFit="1" customWidth="1"/>
    <col min="27" max="27" width="12.42578125" style="10" bestFit="1" customWidth="1"/>
    <col min="28" max="28" width="14.7109375" style="10" bestFit="1" customWidth="1"/>
    <col min="29" max="29" width="10.5703125" style="10" bestFit="1" customWidth="1"/>
    <col min="30" max="16384" width="11.42578125" style="10"/>
  </cols>
  <sheetData>
    <row r="1" spans="1:29" ht="15.75" x14ac:dyDescent="0.25">
      <c r="A1" s="9" t="s">
        <v>208</v>
      </c>
    </row>
    <row r="2" spans="1:29" ht="15.75" x14ac:dyDescent="0.25">
      <c r="A2" s="9" t="s">
        <v>209</v>
      </c>
    </row>
    <row r="3" spans="1:29" s="13" customFormat="1" ht="15.75" x14ac:dyDescent="0.25">
      <c r="A3" s="9" t="s">
        <v>210</v>
      </c>
      <c r="D3" s="14"/>
      <c r="E3" s="15"/>
      <c r="F3" s="15"/>
      <c r="G3" s="15"/>
      <c r="H3" s="15"/>
      <c r="I3" s="15"/>
      <c r="J3" s="15"/>
      <c r="K3" s="15"/>
    </row>
    <row r="4" spans="1:29" s="13" customFormat="1" ht="15.75" x14ac:dyDescent="0.25">
      <c r="A4" s="9"/>
      <c r="D4" s="14"/>
      <c r="E4" s="15"/>
      <c r="F4" s="15"/>
      <c r="G4" s="15"/>
      <c r="H4" s="15"/>
      <c r="I4" s="15"/>
      <c r="J4" s="15"/>
      <c r="K4" s="15"/>
    </row>
    <row r="5" spans="1:29" s="16" customFormat="1" ht="30.75" customHeight="1" x14ac:dyDescent="0.2">
      <c r="A5" s="104" t="s">
        <v>105</v>
      </c>
      <c r="B5" s="104"/>
      <c r="C5" s="104"/>
      <c r="D5" s="104"/>
      <c r="E5" s="104"/>
      <c r="F5" s="105" t="s">
        <v>106</v>
      </c>
      <c r="G5" s="105"/>
      <c r="H5" s="105"/>
      <c r="I5" s="103" t="s">
        <v>107</v>
      </c>
      <c r="J5" s="103"/>
      <c r="K5" s="103"/>
      <c r="L5" s="103" t="s">
        <v>108</v>
      </c>
      <c r="M5" s="103"/>
      <c r="N5" s="103"/>
      <c r="O5" s="103" t="s">
        <v>109</v>
      </c>
      <c r="P5" s="103"/>
      <c r="Q5" s="103"/>
      <c r="R5" s="103" t="s">
        <v>110</v>
      </c>
      <c r="S5" s="103"/>
      <c r="T5" s="103"/>
      <c r="U5" s="103" t="s">
        <v>111</v>
      </c>
      <c r="V5" s="103"/>
      <c r="W5" s="103"/>
      <c r="X5" s="103" t="s">
        <v>112</v>
      </c>
      <c r="Y5" s="103"/>
      <c r="Z5" s="103"/>
      <c r="AA5" s="103" t="s">
        <v>113</v>
      </c>
      <c r="AB5" s="103"/>
      <c r="AC5" s="103"/>
    </row>
    <row r="6" spans="1:29" s="19" customFormat="1" ht="46.5" customHeight="1" x14ac:dyDescent="0.2">
      <c r="A6" s="17" t="s">
        <v>114</v>
      </c>
      <c r="B6" s="18" t="s">
        <v>115</v>
      </c>
      <c r="C6" s="18" t="s">
        <v>116</v>
      </c>
      <c r="D6" s="18" t="s">
        <v>117</v>
      </c>
      <c r="E6" s="18" t="s">
        <v>118</v>
      </c>
      <c r="F6" s="18" t="s">
        <v>119</v>
      </c>
      <c r="G6" s="18" t="s">
        <v>120</v>
      </c>
      <c r="H6" s="18" t="s">
        <v>121</v>
      </c>
      <c r="I6" s="18" t="s">
        <v>119</v>
      </c>
      <c r="J6" s="18" t="s">
        <v>120</v>
      </c>
      <c r="K6" s="18" t="s">
        <v>122</v>
      </c>
      <c r="L6" s="18" t="s">
        <v>119</v>
      </c>
      <c r="M6" s="18" t="s">
        <v>120</v>
      </c>
      <c r="N6" s="18" t="s">
        <v>122</v>
      </c>
      <c r="O6" s="18" t="s">
        <v>119</v>
      </c>
      <c r="P6" s="18" t="s">
        <v>120</v>
      </c>
      <c r="Q6" s="18" t="s">
        <v>122</v>
      </c>
      <c r="R6" s="18" t="s">
        <v>119</v>
      </c>
      <c r="S6" s="18" t="s">
        <v>120</v>
      </c>
      <c r="T6" s="18" t="s">
        <v>122</v>
      </c>
      <c r="U6" s="18" t="s">
        <v>119</v>
      </c>
      <c r="V6" s="18" t="s">
        <v>120</v>
      </c>
      <c r="W6" s="18" t="s">
        <v>122</v>
      </c>
      <c r="X6" s="18" t="s">
        <v>119</v>
      </c>
      <c r="Y6" s="18" t="s">
        <v>120</v>
      </c>
      <c r="Z6" s="18" t="s">
        <v>122</v>
      </c>
      <c r="AA6" s="18" t="s">
        <v>119</v>
      </c>
      <c r="AB6" s="18" t="s">
        <v>120</v>
      </c>
      <c r="AC6" s="18" t="s">
        <v>122</v>
      </c>
    </row>
    <row r="7" spans="1:29" s="27" customFormat="1" ht="24" x14ac:dyDescent="0.25">
      <c r="A7" s="20" t="s">
        <v>123</v>
      </c>
      <c r="B7" s="21" t="s">
        <v>124</v>
      </c>
      <c r="C7" s="22" t="s">
        <v>125</v>
      </c>
      <c r="D7" s="23" t="s">
        <v>126</v>
      </c>
      <c r="E7" s="22" t="s">
        <v>127</v>
      </c>
      <c r="F7" s="24">
        <v>107000</v>
      </c>
      <c r="G7" s="24">
        <v>107000</v>
      </c>
      <c r="H7" s="25">
        <v>100</v>
      </c>
      <c r="I7" s="24">
        <v>147555</v>
      </c>
      <c r="J7" s="24">
        <v>107000</v>
      </c>
      <c r="K7" s="25">
        <v>137.9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147555</v>
      </c>
      <c r="V7" s="26">
        <v>107000</v>
      </c>
      <c r="W7" s="26">
        <v>137.9</v>
      </c>
      <c r="X7" s="26"/>
      <c r="Y7" s="26"/>
      <c r="Z7" s="26"/>
      <c r="AA7" s="26"/>
      <c r="AB7" s="26"/>
      <c r="AC7" s="26"/>
    </row>
    <row r="8" spans="1:29" s="27" customFormat="1" ht="13.5" x14ac:dyDescent="0.25">
      <c r="A8" s="20" t="s">
        <v>123</v>
      </c>
      <c r="B8" s="21" t="s">
        <v>128</v>
      </c>
      <c r="C8" s="22" t="s">
        <v>129</v>
      </c>
      <c r="D8" s="23" t="s">
        <v>130</v>
      </c>
      <c r="E8" s="22" t="s">
        <v>131</v>
      </c>
      <c r="F8" s="24">
        <v>500</v>
      </c>
      <c r="G8" s="24">
        <v>500</v>
      </c>
      <c r="H8" s="25">
        <v>100</v>
      </c>
      <c r="I8" s="24">
        <v>513</v>
      </c>
      <c r="J8" s="24">
        <v>500</v>
      </c>
      <c r="K8" s="25">
        <v>102.6</v>
      </c>
      <c r="L8" s="26">
        <v>0</v>
      </c>
      <c r="M8" s="26">
        <v>0</v>
      </c>
      <c r="N8" s="26">
        <v>0</v>
      </c>
      <c r="O8" s="26">
        <v>50</v>
      </c>
      <c r="P8" s="26">
        <v>70</v>
      </c>
      <c r="Q8" s="26">
        <v>71.42</v>
      </c>
      <c r="R8" s="26">
        <v>67</v>
      </c>
      <c r="S8" s="26">
        <v>90</v>
      </c>
      <c r="T8" s="26">
        <v>74.44</v>
      </c>
      <c r="U8" s="26">
        <v>48</v>
      </c>
      <c r="V8" s="26">
        <v>0</v>
      </c>
      <c r="W8" s="26">
        <v>0</v>
      </c>
      <c r="X8" s="26"/>
      <c r="Y8" s="26"/>
      <c r="Z8" s="26"/>
      <c r="AA8" s="26"/>
      <c r="AB8" s="26"/>
      <c r="AC8" s="26"/>
    </row>
    <row r="9" spans="1:29" s="27" customFormat="1" ht="36" x14ac:dyDescent="0.25">
      <c r="A9" s="20" t="s">
        <v>123</v>
      </c>
      <c r="B9" s="21" t="s">
        <v>132</v>
      </c>
      <c r="C9" s="22" t="s">
        <v>129</v>
      </c>
      <c r="D9" s="23" t="s">
        <v>133</v>
      </c>
      <c r="E9" s="22" t="s">
        <v>134</v>
      </c>
      <c r="F9" s="24">
        <v>2267</v>
      </c>
      <c r="G9" s="24">
        <v>2267</v>
      </c>
      <c r="H9" s="25">
        <v>100</v>
      </c>
      <c r="I9" s="24">
        <v>2327</v>
      </c>
      <c r="J9" s="24">
        <v>2267</v>
      </c>
      <c r="K9" s="25">
        <v>102.65</v>
      </c>
      <c r="L9" s="26">
        <v>223</v>
      </c>
      <c r="M9" s="26">
        <v>145</v>
      </c>
      <c r="N9" s="26">
        <v>153.79</v>
      </c>
      <c r="O9" s="26">
        <v>316</v>
      </c>
      <c r="P9" s="26">
        <v>330</v>
      </c>
      <c r="Q9" s="26">
        <v>95.76</v>
      </c>
      <c r="R9" s="26">
        <v>220</v>
      </c>
      <c r="S9" s="26">
        <v>350</v>
      </c>
      <c r="T9" s="26">
        <v>62.86</v>
      </c>
      <c r="U9" s="26">
        <v>69</v>
      </c>
      <c r="V9" s="26">
        <v>52</v>
      </c>
      <c r="W9" s="26">
        <v>132.69</v>
      </c>
      <c r="X9" s="26"/>
      <c r="Y9" s="26"/>
      <c r="Z9" s="26"/>
      <c r="AA9" s="26"/>
      <c r="AB9" s="26"/>
      <c r="AC9" s="26"/>
    </row>
    <row r="10" spans="1:29" s="27" customFormat="1" ht="24" x14ac:dyDescent="0.25">
      <c r="A10" s="20" t="s">
        <v>123</v>
      </c>
      <c r="B10" s="21" t="s">
        <v>135</v>
      </c>
      <c r="C10" s="22" t="s">
        <v>129</v>
      </c>
      <c r="D10" s="23" t="s">
        <v>136</v>
      </c>
      <c r="E10" s="22" t="s">
        <v>134</v>
      </c>
      <c r="F10" s="24">
        <v>3000</v>
      </c>
      <c r="G10" s="24">
        <v>3000</v>
      </c>
      <c r="H10" s="25">
        <v>100</v>
      </c>
      <c r="I10" s="24">
        <v>3235</v>
      </c>
      <c r="J10" s="24">
        <v>3000</v>
      </c>
      <c r="K10" s="25">
        <v>107.83</v>
      </c>
      <c r="L10" s="26">
        <v>220</v>
      </c>
      <c r="M10" s="26">
        <v>200</v>
      </c>
      <c r="N10" s="26">
        <v>110</v>
      </c>
      <c r="O10" s="26">
        <v>377</v>
      </c>
      <c r="P10" s="26">
        <v>350</v>
      </c>
      <c r="Q10" s="26">
        <v>107.71</v>
      </c>
      <c r="R10" s="26">
        <v>402</v>
      </c>
      <c r="S10" s="26">
        <v>400</v>
      </c>
      <c r="T10" s="26">
        <v>100.5</v>
      </c>
      <c r="U10" s="26">
        <v>0</v>
      </c>
      <c r="V10" s="26">
        <v>0</v>
      </c>
      <c r="W10" s="26">
        <v>0</v>
      </c>
      <c r="X10" s="26"/>
      <c r="Y10" s="26"/>
      <c r="Z10" s="26"/>
      <c r="AA10" s="26"/>
      <c r="AB10" s="26"/>
      <c r="AC10" s="26"/>
    </row>
    <row r="11" spans="1:29" s="27" customFormat="1" ht="36" x14ac:dyDescent="0.25">
      <c r="A11" s="20" t="s">
        <v>123</v>
      </c>
      <c r="B11" s="21" t="s">
        <v>137</v>
      </c>
      <c r="C11" s="22" t="s">
        <v>129</v>
      </c>
      <c r="D11" s="23" t="s">
        <v>138</v>
      </c>
      <c r="E11" s="22" t="s">
        <v>127</v>
      </c>
      <c r="F11" s="24">
        <v>105748</v>
      </c>
      <c r="G11" s="24">
        <v>105748</v>
      </c>
      <c r="H11" s="25">
        <v>100</v>
      </c>
      <c r="I11" s="24">
        <v>141222</v>
      </c>
      <c r="J11" s="24">
        <v>105748</v>
      </c>
      <c r="K11" s="25">
        <v>133.54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141222</v>
      </c>
      <c r="V11" s="26">
        <v>105748</v>
      </c>
      <c r="W11" s="26">
        <v>133.54</v>
      </c>
      <c r="X11" s="26"/>
      <c r="Y11" s="26"/>
      <c r="Z11" s="26"/>
      <c r="AA11" s="26"/>
      <c r="AB11" s="26"/>
      <c r="AC11" s="26"/>
    </row>
    <row r="12" spans="1:29" s="27" customFormat="1" ht="24" x14ac:dyDescent="0.25">
      <c r="A12" s="20" t="s">
        <v>123</v>
      </c>
      <c r="B12" s="21" t="s">
        <v>139</v>
      </c>
      <c r="C12" s="22" t="s">
        <v>140</v>
      </c>
      <c r="D12" s="23" t="s">
        <v>141</v>
      </c>
      <c r="E12" s="22" t="s">
        <v>134</v>
      </c>
      <c r="F12" s="24">
        <v>2000</v>
      </c>
      <c r="G12" s="24">
        <v>2000</v>
      </c>
      <c r="H12" s="25">
        <v>100</v>
      </c>
      <c r="I12" s="24">
        <v>2260</v>
      </c>
      <c r="J12" s="24">
        <v>2200</v>
      </c>
      <c r="K12" s="25">
        <v>102.73</v>
      </c>
      <c r="L12" s="26">
        <v>223</v>
      </c>
      <c r="M12" s="26">
        <v>145</v>
      </c>
      <c r="N12" s="26">
        <v>153.79</v>
      </c>
      <c r="O12" s="26">
        <v>284</v>
      </c>
      <c r="P12" s="26">
        <v>300</v>
      </c>
      <c r="Q12" s="26">
        <v>94.67</v>
      </c>
      <c r="R12" s="26">
        <v>220</v>
      </c>
      <c r="S12" s="26">
        <v>350</v>
      </c>
      <c r="T12" s="26">
        <v>62.86</v>
      </c>
      <c r="U12" s="26">
        <v>34</v>
      </c>
      <c r="V12" s="26">
        <v>15</v>
      </c>
      <c r="W12" s="26">
        <v>226.67</v>
      </c>
      <c r="X12" s="26"/>
      <c r="Y12" s="26"/>
      <c r="Z12" s="26"/>
      <c r="AA12" s="26"/>
      <c r="AB12" s="26"/>
      <c r="AC12" s="26"/>
    </row>
    <row r="13" spans="1:29" s="27" customFormat="1" ht="24" x14ac:dyDescent="0.25">
      <c r="A13" s="20" t="s">
        <v>123</v>
      </c>
      <c r="B13" s="21" t="s">
        <v>142</v>
      </c>
      <c r="C13" s="22" t="s">
        <v>140</v>
      </c>
      <c r="D13" s="23" t="s">
        <v>143</v>
      </c>
      <c r="E13" s="22" t="s">
        <v>131</v>
      </c>
      <c r="F13" s="24">
        <v>3</v>
      </c>
      <c r="G13" s="24">
        <v>3</v>
      </c>
      <c r="H13" s="25">
        <v>100</v>
      </c>
      <c r="I13" s="24">
        <v>3</v>
      </c>
      <c r="J13" s="24">
        <v>3</v>
      </c>
      <c r="K13" s="25">
        <v>100</v>
      </c>
      <c r="L13" s="26">
        <v>0</v>
      </c>
      <c r="M13" s="26">
        <v>0</v>
      </c>
      <c r="N13" s="26">
        <v>0</v>
      </c>
      <c r="O13" s="26">
        <v>2</v>
      </c>
      <c r="P13" s="26">
        <v>2</v>
      </c>
      <c r="Q13" s="26">
        <v>100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/>
      <c r="Y13" s="26"/>
      <c r="Z13" s="26"/>
      <c r="AA13" s="26"/>
      <c r="AB13" s="26"/>
      <c r="AC13" s="26"/>
    </row>
    <row r="14" spans="1:29" s="27" customFormat="1" ht="24" x14ac:dyDescent="0.25">
      <c r="A14" s="20" t="s">
        <v>123</v>
      </c>
      <c r="B14" s="28" t="s">
        <v>144</v>
      </c>
      <c r="C14" s="29" t="s">
        <v>140</v>
      </c>
      <c r="D14" s="30" t="s">
        <v>145</v>
      </c>
      <c r="E14" s="29" t="s">
        <v>134</v>
      </c>
      <c r="F14" s="31">
        <v>16000</v>
      </c>
      <c r="G14" s="31">
        <v>16000</v>
      </c>
      <c r="H14" s="32">
        <v>100</v>
      </c>
      <c r="I14" s="31">
        <v>18621</v>
      </c>
      <c r="J14" s="31">
        <v>16000</v>
      </c>
      <c r="K14" s="32">
        <v>116.38</v>
      </c>
      <c r="L14" s="26">
        <v>1453</v>
      </c>
      <c r="M14" s="26">
        <v>0</v>
      </c>
      <c r="N14" s="26" t="e">
        <f>+L14/M14</f>
        <v>#DIV/0!</v>
      </c>
      <c r="O14" s="26">
        <v>739</v>
      </c>
      <c r="P14" s="26">
        <v>604</v>
      </c>
      <c r="Q14" s="26">
        <v>122.35</v>
      </c>
      <c r="R14" s="26">
        <v>601</v>
      </c>
      <c r="S14" s="26">
        <v>523</v>
      </c>
      <c r="T14" s="26">
        <v>114.91</v>
      </c>
      <c r="U14" s="26">
        <v>595</v>
      </c>
      <c r="V14" s="26">
        <v>334</v>
      </c>
      <c r="W14" s="26">
        <v>178.14</v>
      </c>
      <c r="X14" s="26"/>
      <c r="Y14" s="26"/>
      <c r="Z14" s="26"/>
      <c r="AA14" s="26"/>
      <c r="AB14" s="26"/>
      <c r="AC14" s="26"/>
    </row>
    <row r="15" spans="1:29" s="27" customFormat="1" ht="24" x14ac:dyDescent="0.25">
      <c r="A15" s="20" t="s">
        <v>123</v>
      </c>
      <c r="B15" s="28" t="s">
        <v>146</v>
      </c>
      <c r="C15" s="29" t="s">
        <v>140</v>
      </c>
      <c r="D15" s="30" t="s">
        <v>147</v>
      </c>
      <c r="E15" s="29" t="s">
        <v>131</v>
      </c>
      <c r="F15" s="31">
        <v>67</v>
      </c>
      <c r="G15" s="31">
        <v>67</v>
      </c>
      <c r="H15" s="32">
        <v>100</v>
      </c>
      <c r="I15" s="31">
        <v>67</v>
      </c>
      <c r="J15" s="31">
        <v>67</v>
      </c>
      <c r="K15" s="32">
        <v>100</v>
      </c>
      <c r="L15" s="26">
        <v>0</v>
      </c>
      <c r="M15" s="26">
        <v>0</v>
      </c>
      <c r="N15" s="26">
        <v>0</v>
      </c>
      <c r="O15" s="26">
        <v>32</v>
      </c>
      <c r="P15" s="26">
        <v>30</v>
      </c>
      <c r="Q15" s="26">
        <v>106.67</v>
      </c>
      <c r="R15" s="26">
        <v>0</v>
      </c>
      <c r="S15" s="26">
        <v>0</v>
      </c>
      <c r="T15" s="26">
        <v>0</v>
      </c>
      <c r="U15" s="26">
        <v>35</v>
      </c>
      <c r="V15" s="26">
        <v>37</v>
      </c>
      <c r="W15" s="26">
        <v>94.59</v>
      </c>
      <c r="X15" s="26"/>
      <c r="Y15" s="26"/>
      <c r="Z15" s="26"/>
      <c r="AA15" s="26"/>
      <c r="AB15" s="26"/>
      <c r="AC15" s="26"/>
    </row>
    <row r="16" spans="1:29" s="27" customFormat="1" ht="13.5" x14ac:dyDescent="0.25">
      <c r="A16" s="20" t="s">
        <v>123</v>
      </c>
      <c r="B16" s="28" t="s">
        <v>148</v>
      </c>
      <c r="C16" s="29" t="s">
        <v>140</v>
      </c>
      <c r="D16" s="30" t="s">
        <v>149</v>
      </c>
      <c r="E16" s="29" t="s">
        <v>131</v>
      </c>
      <c r="F16" s="31">
        <v>3</v>
      </c>
      <c r="G16" s="31">
        <v>3</v>
      </c>
      <c r="H16" s="32">
        <v>100</v>
      </c>
      <c r="I16" s="31">
        <v>3</v>
      </c>
      <c r="J16" s="31">
        <v>3</v>
      </c>
      <c r="K16" s="32">
        <v>100</v>
      </c>
      <c r="L16" s="26">
        <v>0</v>
      </c>
      <c r="M16" s="26">
        <v>0</v>
      </c>
      <c r="N16" s="26">
        <v>0</v>
      </c>
      <c r="O16" s="26">
        <v>2</v>
      </c>
      <c r="P16" s="26">
        <v>2</v>
      </c>
      <c r="Q16" s="26">
        <v>100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/>
      <c r="Y16" s="26"/>
      <c r="Z16" s="26"/>
      <c r="AA16" s="26"/>
      <c r="AB16" s="26"/>
      <c r="AC16" s="26"/>
    </row>
    <row r="17" spans="1:29" s="27" customFormat="1" ht="24" x14ac:dyDescent="0.25">
      <c r="A17" s="20" t="s">
        <v>123</v>
      </c>
      <c r="B17" s="28" t="s">
        <v>150</v>
      </c>
      <c r="C17" s="29" t="s">
        <v>140</v>
      </c>
      <c r="D17" s="30" t="s">
        <v>151</v>
      </c>
      <c r="E17" s="29" t="s">
        <v>134</v>
      </c>
      <c r="F17" s="31">
        <v>3000</v>
      </c>
      <c r="G17" s="31">
        <v>3000</v>
      </c>
      <c r="H17" s="32">
        <v>100</v>
      </c>
      <c r="I17" s="31">
        <v>3235</v>
      </c>
      <c r="J17" s="31">
        <v>3000</v>
      </c>
      <c r="K17" s="32">
        <v>107.83</v>
      </c>
      <c r="L17" s="26">
        <v>220</v>
      </c>
      <c r="M17" s="26">
        <v>200</v>
      </c>
      <c r="N17" s="26">
        <v>110</v>
      </c>
      <c r="O17" s="26">
        <v>377</v>
      </c>
      <c r="P17" s="26">
        <v>350</v>
      </c>
      <c r="Q17" s="26">
        <v>107.71</v>
      </c>
      <c r="R17" s="26">
        <v>402</v>
      </c>
      <c r="S17" s="26">
        <v>400</v>
      </c>
      <c r="T17" s="26">
        <v>100.5</v>
      </c>
      <c r="U17" s="26">
        <v>0</v>
      </c>
      <c r="V17" s="26">
        <v>0</v>
      </c>
      <c r="W17" s="26">
        <v>0</v>
      </c>
      <c r="X17" s="26"/>
      <c r="Y17" s="26"/>
      <c r="Z17" s="26"/>
      <c r="AA17" s="26"/>
      <c r="AB17" s="26"/>
      <c r="AC17" s="26"/>
    </row>
    <row r="18" spans="1:29" s="27" customFormat="1" ht="24" x14ac:dyDescent="0.25">
      <c r="A18" s="20" t="s">
        <v>123</v>
      </c>
      <c r="B18" s="28" t="s">
        <v>152</v>
      </c>
      <c r="C18" s="29" t="s">
        <v>140</v>
      </c>
      <c r="D18" s="30" t="s">
        <v>153</v>
      </c>
      <c r="E18" s="29" t="s">
        <v>131</v>
      </c>
      <c r="F18" s="31">
        <v>300</v>
      </c>
      <c r="G18" s="31">
        <v>300</v>
      </c>
      <c r="H18" s="32">
        <v>100</v>
      </c>
      <c r="I18" s="31">
        <v>0</v>
      </c>
      <c r="J18" s="31">
        <v>300</v>
      </c>
      <c r="K18" s="32">
        <v>-100</v>
      </c>
      <c r="L18" s="26">
        <v>0</v>
      </c>
      <c r="M18" s="26">
        <v>0</v>
      </c>
      <c r="N18" s="26">
        <v>0</v>
      </c>
      <c r="O18" s="26">
        <v>0</v>
      </c>
      <c r="P18" s="26">
        <v>150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150</v>
      </c>
      <c r="W18" s="26">
        <v>0</v>
      </c>
      <c r="X18" s="26"/>
      <c r="Y18" s="26"/>
      <c r="Z18" s="26"/>
      <c r="AA18" s="26"/>
      <c r="AB18" s="26"/>
      <c r="AC18" s="26"/>
    </row>
    <row r="19" spans="1:29" s="27" customFormat="1" ht="36" x14ac:dyDescent="0.25">
      <c r="A19" s="33" t="s">
        <v>154</v>
      </c>
      <c r="B19" s="28" t="s">
        <v>155</v>
      </c>
      <c r="C19" s="29" t="s">
        <v>156</v>
      </c>
      <c r="D19" s="30" t="s">
        <v>138</v>
      </c>
      <c r="E19" s="29" t="s">
        <v>127</v>
      </c>
      <c r="F19" s="31">
        <v>140997</v>
      </c>
      <c r="G19" s="31">
        <v>140997</v>
      </c>
      <c r="H19" s="32">
        <v>100</v>
      </c>
      <c r="I19" s="31">
        <v>1597330</v>
      </c>
      <c r="J19" s="31">
        <v>140997</v>
      </c>
      <c r="K19" s="32">
        <v>1132.8800000000001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1597330</v>
      </c>
      <c r="V19" s="26">
        <v>140997</v>
      </c>
      <c r="W19" s="26">
        <v>1132.8800000000001</v>
      </c>
      <c r="X19" s="26"/>
      <c r="Y19" s="26"/>
      <c r="Z19" s="26"/>
      <c r="AA19" s="26"/>
      <c r="AB19" s="26"/>
      <c r="AC19" s="26"/>
    </row>
    <row r="20" spans="1:29" s="27" customFormat="1" ht="48" x14ac:dyDescent="0.25">
      <c r="A20" s="33" t="s">
        <v>154</v>
      </c>
      <c r="B20" s="28" t="s">
        <v>157</v>
      </c>
      <c r="C20" s="29" t="s">
        <v>158</v>
      </c>
      <c r="D20" s="30" t="s">
        <v>159</v>
      </c>
      <c r="E20" s="29" t="s">
        <v>134</v>
      </c>
      <c r="F20" s="31">
        <v>15000</v>
      </c>
      <c r="G20" s="31">
        <v>15000</v>
      </c>
      <c r="H20" s="32">
        <v>100</v>
      </c>
      <c r="I20" s="31">
        <v>10267</v>
      </c>
      <c r="J20" s="31">
        <v>15000</v>
      </c>
      <c r="K20" s="32">
        <v>68.45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10267</v>
      </c>
      <c r="V20" s="26">
        <v>15000</v>
      </c>
      <c r="W20" s="26">
        <v>68.5</v>
      </c>
      <c r="X20" s="26"/>
      <c r="Y20" s="26"/>
      <c r="Z20" s="26"/>
      <c r="AA20" s="26"/>
      <c r="AB20" s="26"/>
      <c r="AC20" s="26"/>
    </row>
    <row r="21" spans="1:29" s="27" customFormat="1" ht="24" x14ac:dyDescent="0.25">
      <c r="A21" s="33" t="s">
        <v>154</v>
      </c>
      <c r="B21" s="28" t="s">
        <v>160</v>
      </c>
      <c r="C21" s="29" t="s">
        <v>129</v>
      </c>
      <c r="D21" s="30" t="s">
        <v>161</v>
      </c>
      <c r="E21" s="29" t="s">
        <v>131</v>
      </c>
      <c r="F21" s="31">
        <v>9</v>
      </c>
      <c r="G21" s="31">
        <v>9</v>
      </c>
      <c r="H21" s="32">
        <v>100</v>
      </c>
      <c r="I21" s="31">
        <v>9</v>
      </c>
      <c r="J21" s="31">
        <v>9</v>
      </c>
      <c r="K21" s="32">
        <v>100</v>
      </c>
      <c r="L21" s="26">
        <v>0</v>
      </c>
      <c r="M21" s="26">
        <v>0</v>
      </c>
      <c r="N21" s="26">
        <v>0</v>
      </c>
      <c r="O21" s="26">
        <v>4</v>
      </c>
      <c r="P21" s="26">
        <v>4</v>
      </c>
      <c r="Q21" s="26">
        <v>100</v>
      </c>
      <c r="R21" s="26">
        <v>0</v>
      </c>
      <c r="S21" s="26">
        <v>0</v>
      </c>
      <c r="T21" s="26">
        <v>0</v>
      </c>
      <c r="U21" s="26">
        <v>3</v>
      </c>
      <c r="V21" s="26">
        <v>3</v>
      </c>
      <c r="W21" s="26">
        <v>100</v>
      </c>
      <c r="X21" s="26"/>
      <c r="Y21" s="26"/>
      <c r="Z21" s="26"/>
      <c r="AA21" s="26"/>
      <c r="AB21" s="26"/>
      <c r="AC21" s="26"/>
    </row>
    <row r="22" spans="1:29" s="27" customFormat="1" ht="26.25" customHeight="1" x14ac:dyDescent="0.25">
      <c r="A22" s="33" t="s">
        <v>154</v>
      </c>
      <c r="B22" s="28" t="s">
        <v>63</v>
      </c>
      <c r="C22" s="29" t="s">
        <v>129</v>
      </c>
      <c r="D22" s="30" t="s">
        <v>162</v>
      </c>
      <c r="E22" s="29" t="s">
        <v>134</v>
      </c>
      <c r="F22" s="31">
        <v>720</v>
      </c>
      <c r="G22" s="31">
        <v>720</v>
      </c>
      <c r="H22" s="32">
        <v>100</v>
      </c>
      <c r="I22" s="31">
        <v>697</v>
      </c>
      <c r="J22" s="31">
        <v>720</v>
      </c>
      <c r="K22" s="32">
        <v>96.81</v>
      </c>
      <c r="L22" s="26">
        <v>61</v>
      </c>
      <c r="M22" s="26">
        <v>61</v>
      </c>
      <c r="N22" s="26">
        <v>100</v>
      </c>
      <c r="O22" s="26">
        <v>70</v>
      </c>
      <c r="P22" s="26">
        <v>72</v>
      </c>
      <c r="Q22" s="26">
        <v>97.22</v>
      </c>
      <c r="R22" s="26">
        <v>77</v>
      </c>
      <c r="S22" s="26">
        <v>86</v>
      </c>
      <c r="T22" s="26">
        <v>89.53</v>
      </c>
      <c r="U22" s="26">
        <v>56</v>
      </c>
      <c r="V22" s="26">
        <v>50</v>
      </c>
      <c r="W22" s="26">
        <v>112</v>
      </c>
      <c r="X22" s="26"/>
      <c r="Y22" s="26"/>
      <c r="Z22" s="26"/>
      <c r="AA22" s="26"/>
      <c r="AB22" s="26"/>
      <c r="AC22" s="26"/>
    </row>
    <row r="23" spans="1:29" s="27" customFormat="1" ht="24" x14ac:dyDescent="0.25">
      <c r="A23" s="33" t="s">
        <v>154</v>
      </c>
      <c r="B23" s="28" t="s">
        <v>163</v>
      </c>
      <c r="C23" s="29" t="s">
        <v>129</v>
      </c>
      <c r="D23" s="30" t="s">
        <v>145</v>
      </c>
      <c r="E23" s="29" t="s">
        <v>134</v>
      </c>
      <c r="F23" s="31">
        <v>11600</v>
      </c>
      <c r="G23" s="31">
        <v>11600</v>
      </c>
      <c r="H23" s="32">
        <v>100</v>
      </c>
      <c r="I23" s="31">
        <v>16597</v>
      </c>
      <c r="J23" s="31">
        <v>11600</v>
      </c>
      <c r="K23" s="32">
        <v>143.08000000000001</v>
      </c>
      <c r="L23" s="26">
        <v>3720</v>
      </c>
      <c r="M23" s="26">
        <v>1972</v>
      </c>
      <c r="N23" s="26">
        <v>188.64</v>
      </c>
      <c r="O23" s="26">
        <v>983</v>
      </c>
      <c r="P23" s="26">
        <v>928</v>
      </c>
      <c r="Q23" s="26">
        <v>105.92</v>
      </c>
      <c r="R23" s="26">
        <v>884</v>
      </c>
      <c r="S23" s="26">
        <v>464</v>
      </c>
      <c r="T23" s="26">
        <v>190.51</v>
      </c>
      <c r="U23" s="26">
        <v>1733</v>
      </c>
      <c r="V23" s="26">
        <v>348</v>
      </c>
      <c r="W23" s="26">
        <v>497.99</v>
      </c>
      <c r="X23" s="26"/>
      <c r="Y23" s="26"/>
      <c r="Z23" s="26"/>
      <c r="AA23" s="26"/>
      <c r="AB23" s="26"/>
      <c r="AC23" s="26"/>
    </row>
    <row r="24" spans="1:29" s="27" customFormat="1" ht="23.25" customHeight="1" x14ac:dyDescent="0.25">
      <c r="A24" s="33" t="s">
        <v>154</v>
      </c>
      <c r="B24" s="28" t="s">
        <v>164</v>
      </c>
      <c r="C24" s="29" t="s">
        <v>140</v>
      </c>
      <c r="D24" s="30" t="s">
        <v>165</v>
      </c>
      <c r="E24" s="29" t="s">
        <v>127</v>
      </c>
      <c r="F24" s="31">
        <v>9</v>
      </c>
      <c r="G24" s="31">
        <v>9</v>
      </c>
      <c r="H24" s="32">
        <v>100</v>
      </c>
      <c r="I24" s="31">
        <v>9</v>
      </c>
      <c r="J24" s="31">
        <v>9</v>
      </c>
      <c r="K24" s="32">
        <v>100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3</v>
      </c>
      <c r="V24" s="26">
        <v>9</v>
      </c>
      <c r="W24" s="26">
        <v>33.33</v>
      </c>
      <c r="X24" s="26"/>
      <c r="Y24" s="26"/>
      <c r="Z24" s="26"/>
      <c r="AA24" s="26"/>
      <c r="AB24" s="26"/>
      <c r="AC24" s="26"/>
    </row>
    <row r="25" spans="1:29" s="27" customFormat="1" ht="24" x14ac:dyDescent="0.25">
      <c r="A25" s="33" t="s">
        <v>154</v>
      </c>
      <c r="B25" s="28" t="s">
        <v>86</v>
      </c>
      <c r="C25" s="29" t="s">
        <v>140</v>
      </c>
      <c r="D25" s="30" t="s">
        <v>166</v>
      </c>
      <c r="E25" s="29" t="s">
        <v>134</v>
      </c>
      <c r="F25" s="31">
        <v>54</v>
      </c>
      <c r="G25" s="31">
        <v>54</v>
      </c>
      <c r="H25" s="32">
        <v>100</v>
      </c>
      <c r="I25" s="31">
        <v>87</v>
      </c>
      <c r="J25" s="31">
        <v>54</v>
      </c>
      <c r="K25" s="32">
        <v>198.35</v>
      </c>
      <c r="L25" s="26">
        <v>11</v>
      </c>
      <c r="M25" s="26">
        <v>5</v>
      </c>
      <c r="N25" s="26">
        <v>220</v>
      </c>
      <c r="O25" s="26">
        <v>5</v>
      </c>
      <c r="P25" s="26">
        <v>5</v>
      </c>
      <c r="Q25" s="26">
        <v>100</v>
      </c>
      <c r="R25" s="26">
        <v>7</v>
      </c>
      <c r="S25" s="26">
        <v>5</v>
      </c>
      <c r="T25" s="26">
        <v>140</v>
      </c>
      <c r="U25" s="26">
        <v>2</v>
      </c>
      <c r="V25" s="26">
        <v>2</v>
      </c>
      <c r="W25" s="26">
        <v>100</v>
      </c>
      <c r="X25" s="26"/>
      <c r="Y25" s="26"/>
      <c r="Z25" s="26"/>
      <c r="AA25" s="26"/>
      <c r="AB25" s="26"/>
      <c r="AC25" s="26"/>
    </row>
    <row r="26" spans="1:29" s="27" customFormat="1" ht="13.5" x14ac:dyDescent="0.25">
      <c r="A26" s="33" t="s">
        <v>154</v>
      </c>
      <c r="B26" s="28" t="s">
        <v>167</v>
      </c>
      <c r="C26" s="29" t="s">
        <v>140</v>
      </c>
      <c r="D26" s="30" t="s">
        <v>168</v>
      </c>
      <c r="E26" s="29" t="s">
        <v>169</v>
      </c>
      <c r="F26" s="31">
        <v>4</v>
      </c>
      <c r="G26" s="31">
        <v>4</v>
      </c>
      <c r="H26" s="32">
        <v>100</v>
      </c>
      <c r="I26" s="31">
        <v>5</v>
      </c>
      <c r="J26" s="31">
        <v>4</v>
      </c>
      <c r="K26" s="32">
        <v>125</v>
      </c>
      <c r="L26" s="26">
        <v>1</v>
      </c>
      <c r="M26" s="26">
        <v>1</v>
      </c>
      <c r="N26" s="26">
        <v>100</v>
      </c>
      <c r="O26" s="26">
        <v>1</v>
      </c>
      <c r="P26" s="26">
        <v>1</v>
      </c>
      <c r="Q26" s="26">
        <v>100</v>
      </c>
      <c r="R26" s="26">
        <v>1</v>
      </c>
      <c r="S26" s="26">
        <v>1</v>
      </c>
      <c r="T26" s="26">
        <v>100</v>
      </c>
      <c r="U26" s="26">
        <v>1</v>
      </c>
      <c r="V26" s="26">
        <v>1</v>
      </c>
      <c r="W26" s="26">
        <v>100</v>
      </c>
      <c r="X26" s="26"/>
      <c r="Y26" s="26"/>
      <c r="Z26" s="26"/>
      <c r="AA26" s="26"/>
      <c r="AB26" s="26"/>
      <c r="AC26" s="26"/>
    </row>
    <row r="27" spans="1:29" s="27" customFormat="1" ht="24" x14ac:dyDescent="0.25">
      <c r="A27" s="33" t="s">
        <v>154</v>
      </c>
      <c r="B27" s="28" t="s">
        <v>170</v>
      </c>
      <c r="C27" s="29" t="s">
        <v>140</v>
      </c>
      <c r="D27" s="30" t="s">
        <v>171</v>
      </c>
      <c r="E27" s="29" t="s">
        <v>134</v>
      </c>
      <c r="F27" s="31">
        <v>19900</v>
      </c>
      <c r="G27" s="31">
        <v>19900</v>
      </c>
      <c r="H27" s="32">
        <v>100</v>
      </c>
      <c r="I27" s="31">
        <v>17726</v>
      </c>
      <c r="J27" s="31">
        <v>19900</v>
      </c>
      <c r="K27" s="32">
        <v>89.08</v>
      </c>
      <c r="L27" s="26">
        <v>2159</v>
      </c>
      <c r="M27" s="26">
        <v>1552</v>
      </c>
      <c r="N27" s="26">
        <v>139.11000000000001</v>
      </c>
      <c r="O27" s="26">
        <v>1429</v>
      </c>
      <c r="P27" s="26">
        <v>1733</v>
      </c>
      <c r="Q27" s="26">
        <v>82.46</v>
      </c>
      <c r="R27" s="26">
        <v>1201</v>
      </c>
      <c r="S27" s="26">
        <v>1555</v>
      </c>
      <c r="T27" s="26">
        <v>77.23</v>
      </c>
      <c r="U27" s="26">
        <v>962</v>
      </c>
      <c r="V27" s="26">
        <v>1080</v>
      </c>
      <c r="W27" s="26">
        <v>89.07</v>
      </c>
      <c r="X27" s="26"/>
      <c r="Y27" s="26"/>
      <c r="Z27" s="26"/>
      <c r="AA27" s="26"/>
      <c r="AB27" s="26"/>
      <c r="AC27" s="26"/>
    </row>
    <row r="28" spans="1:29" s="27" customFormat="1" ht="24" x14ac:dyDescent="0.25">
      <c r="A28" s="33" t="s">
        <v>154</v>
      </c>
      <c r="B28" s="28" t="s">
        <v>172</v>
      </c>
      <c r="C28" s="29" t="s">
        <v>140</v>
      </c>
      <c r="D28" s="30" t="s">
        <v>173</v>
      </c>
      <c r="E28" s="29" t="s">
        <v>134</v>
      </c>
      <c r="F28" s="31">
        <v>6000</v>
      </c>
      <c r="G28" s="31">
        <v>6000</v>
      </c>
      <c r="H28" s="32">
        <v>100</v>
      </c>
      <c r="I28" s="31">
        <v>7531</v>
      </c>
      <c r="J28" s="31">
        <v>6000</v>
      </c>
      <c r="K28" s="32">
        <v>125.52</v>
      </c>
      <c r="L28" s="26">
        <v>770</v>
      </c>
      <c r="M28" s="26">
        <v>743</v>
      </c>
      <c r="N28" s="26">
        <v>103.63</v>
      </c>
      <c r="O28" s="26">
        <v>863</v>
      </c>
      <c r="P28" s="26">
        <v>637</v>
      </c>
      <c r="Q28" s="26">
        <v>135.47999999999999</v>
      </c>
      <c r="R28" s="26">
        <v>530</v>
      </c>
      <c r="S28" s="26">
        <v>421</v>
      </c>
      <c r="T28" s="26">
        <v>125.89</v>
      </c>
      <c r="U28" s="26">
        <v>382</v>
      </c>
      <c r="V28" s="26">
        <v>212</v>
      </c>
      <c r="W28" s="26">
        <v>180.19</v>
      </c>
      <c r="X28" s="26"/>
      <c r="Y28" s="26"/>
      <c r="Z28" s="26"/>
      <c r="AA28" s="26"/>
      <c r="AB28" s="26"/>
      <c r="AC28" s="26"/>
    </row>
    <row r="29" spans="1:29" s="27" customFormat="1" ht="48" x14ac:dyDescent="0.25">
      <c r="A29" s="33" t="s">
        <v>174</v>
      </c>
      <c r="B29" s="28" t="s">
        <v>175</v>
      </c>
      <c r="C29" s="29" t="s">
        <v>156</v>
      </c>
      <c r="D29" s="30" t="s">
        <v>176</v>
      </c>
      <c r="E29" s="29" t="s">
        <v>134</v>
      </c>
      <c r="F29" s="31">
        <v>211495</v>
      </c>
      <c r="G29" s="31">
        <v>211495</v>
      </c>
      <c r="H29" s="32">
        <v>100</v>
      </c>
      <c r="I29" s="31">
        <v>1362293</v>
      </c>
      <c r="J29" s="31">
        <v>211495</v>
      </c>
      <c r="K29" s="32">
        <v>644.13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72354</v>
      </c>
      <c r="V29" s="26">
        <v>211495</v>
      </c>
      <c r="W29" s="26">
        <v>34.21</v>
      </c>
      <c r="X29" s="26"/>
      <c r="Y29" s="26"/>
      <c r="Z29" s="26"/>
      <c r="AA29" s="26"/>
      <c r="AB29" s="26"/>
      <c r="AC29" s="26"/>
    </row>
    <row r="30" spans="1:29" s="27" customFormat="1" ht="48" x14ac:dyDescent="0.25">
      <c r="A30" s="33" t="s">
        <v>174</v>
      </c>
      <c r="B30" s="28" t="s">
        <v>157</v>
      </c>
      <c r="C30" s="29" t="s">
        <v>177</v>
      </c>
      <c r="D30" s="30" t="s">
        <v>178</v>
      </c>
      <c r="E30" s="29" t="s">
        <v>134</v>
      </c>
      <c r="F30" s="31">
        <v>232</v>
      </c>
      <c r="G30" s="31">
        <v>232</v>
      </c>
      <c r="H30" s="32">
        <v>100</v>
      </c>
      <c r="I30" s="31">
        <v>9224</v>
      </c>
      <c r="J30" s="31">
        <v>232</v>
      </c>
      <c r="K30" s="32">
        <v>3975.86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9224</v>
      </c>
      <c r="V30" s="26">
        <v>232</v>
      </c>
      <c r="W30" s="26">
        <v>3975.86</v>
      </c>
      <c r="X30" s="26"/>
      <c r="Y30" s="26"/>
      <c r="Z30" s="26"/>
      <c r="AA30" s="26"/>
      <c r="AB30" s="26"/>
      <c r="AC30" s="26"/>
    </row>
    <row r="31" spans="1:29" s="27" customFormat="1" ht="13.5" x14ac:dyDescent="0.25">
      <c r="A31" s="33" t="s">
        <v>174</v>
      </c>
      <c r="B31" s="28" t="s">
        <v>63</v>
      </c>
      <c r="C31" s="29" t="s">
        <v>129</v>
      </c>
      <c r="D31" s="30" t="s">
        <v>162</v>
      </c>
      <c r="E31" s="29" t="s">
        <v>134</v>
      </c>
      <c r="F31" s="31">
        <v>1051</v>
      </c>
      <c r="G31" s="31">
        <v>1051</v>
      </c>
      <c r="H31" s="32">
        <v>100</v>
      </c>
      <c r="I31" s="31">
        <v>1089</v>
      </c>
      <c r="J31" s="31">
        <v>1051</v>
      </c>
      <c r="K31" s="32">
        <v>103.62</v>
      </c>
      <c r="L31" s="26">
        <v>113</v>
      </c>
      <c r="M31" s="26">
        <v>99</v>
      </c>
      <c r="N31" s="26">
        <v>114.14</v>
      </c>
      <c r="O31" s="26">
        <v>99</v>
      </c>
      <c r="P31" s="26">
        <v>107</v>
      </c>
      <c r="Q31" s="26">
        <v>92.52</v>
      </c>
      <c r="R31" s="26">
        <v>107</v>
      </c>
      <c r="S31" s="26">
        <v>106</v>
      </c>
      <c r="T31" s="26">
        <v>100.94</v>
      </c>
      <c r="U31" s="26">
        <v>48</v>
      </c>
      <c r="V31" s="26">
        <v>41</v>
      </c>
      <c r="W31" s="26">
        <v>117.07</v>
      </c>
      <c r="X31" s="26"/>
      <c r="Y31" s="26"/>
      <c r="Z31" s="26"/>
      <c r="AA31" s="26"/>
      <c r="AB31" s="26"/>
      <c r="AC31" s="26"/>
    </row>
    <row r="32" spans="1:29" s="27" customFormat="1" ht="24" x14ac:dyDescent="0.25">
      <c r="A32" s="33" t="s">
        <v>174</v>
      </c>
      <c r="B32" s="28" t="s">
        <v>160</v>
      </c>
      <c r="C32" s="29" t="s">
        <v>129</v>
      </c>
      <c r="D32" s="30" t="s">
        <v>161</v>
      </c>
      <c r="E32" s="29" t="s">
        <v>127</v>
      </c>
      <c r="F32" s="31">
        <v>9</v>
      </c>
      <c r="G32" s="31">
        <v>9</v>
      </c>
      <c r="H32" s="32">
        <v>100</v>
      </c>
      <c r="I32" s="31">
        <v>8</v>
      </c>
      <c r="J32" s="31">
        <v>9</v>
      </c>
      <c r="K32" s="32">
        <v>88.89</v>
      </c>
      <c r="L32" s="26">
        <v>0</v>
      </c>
      <c r="M32" s="26">
        <v>0</v>
      </c>
      <c r="N32" s="26">
        <v>0</v>
      </c>
      <c r="O32" s="26">
        <v>2</v>
      </c>
      <c r="P32" s="26">
        <v>4</v>
      </c>
      <c r="Q32" s="26">
        <v>50</v>
      </c>
      <c r="R32" s="26">
        <v>1</v>
      </c>
      <c r="S32" s="26">
        <v>0</v>
      </c>
      <c r="T32" s="26" t="e">
        <f>+R32/S32</f>
        <v>#DIV/0!</v>
      </c>
      <c r="U32" s="26">
        <v>3</v>
      </c>
      <c r="V32" s="26">
        <v>3</v>
      </c>
      <c r="W32" s="26">
        <v>100</v>
      </c>
      <c r="X32" s="26"/>
      <c r="Y32" s="26"/>
      <c r="Z32" s="26"/>
      <c r="AA32" s="26"/>
      <c r="AB32" s="26"/>
      <c r="AC32" s="26"/>
    </row>
    <row r="33" spans="1:29" s="27" customFormat="1" ht="24" x14ac:dyDescent="0.25">
      <c r="A33" s="33" t="s">
        <v>174</v>
      </c>
      <c r="B33" s="28" t="s">
        <v>163</v>
      </c>
      <c r="C33" s="29" t="s">
        <v>129</v>
      </c>
      <c r="D33" s="30" t="s">
        <v>145</v>
      </c>
      <c r="E33" s="29" t="s">
        <v>134</v>
      </c>
      <c r="F33" s="31">
        <v>12000</v>
      </c>
      <c r="G33" s="31">
        <v>12000</v>
      </c>
      <c r="H33" s="32">
        <v>100</v>
      </c>
      <c r="I33" s="31">
        <v>23723</v>
      </c>
      <c r="J33" s="31">
        <v>12000</v>
      </c>
      <c r="K33" s="32">
        <v>197.69</v>
      </c>
      <c r="L33" s="26">
        <v>3231</v>
      </c>
      <c r="M33" s="26">
        <v>3576</v>
      </c>
      <c r="N33" s="26">
        <v>90.35</v>
      </c>
      <c r="O33" s="26">
        <v>1401</v>
      </c>
      <c r="P33" s="26">
        <v>948</v>
      </c>
      <c r="Q33" s="26">
        <v>147.78</v>
      </c>
      <c r="R33" s="26">
        <v>1554</v>
      </c>
      <c r="S33" s="26">
        <v>480</v>
      </c>
      <c r="T33" s="26">
        <v>323.75</v>
      </c>
      <c r="U33" s="26">
        <v>2045</v>
      </c>
      <c r="V33" s="26">
        <v>192</v>
      </c>
      <c r="W33" s="26">
        <v>1065.0999999999999</v>
      </c>
      <c r="X33" s="26"/>
      <c r="Y33" s="26"/>
      <c r="Z33" s="26"/>
      <c r="AA33" s="26"/>
      <c r="AB33" s="26"/>
      <c r="AC33" s="26"/>
    </row>
    <row r="34" spans="1:29" s="27" customFormat="1" ht="24" x14ac:dyDescent="0.25">
      <c r="A34" s="33" t="s">
        <v>174</v>
      </c>
      <c r="B34" s="28" t="s">
        <v>86</v>
      </c>
      <c r="C34" s="29" t="s">
        <v>140</v>
      </c>
      <c r="D34" s="30" t="s">
        <v>166</v>
      </c>
      <c r="E34" s="29" t="s">
        <v>134</v>
      </c>
      <c r="F34" s="31">
        <v>70</v>
      </c>
      <c r="G34" s="31">
        <v>70</v>
      </c>
      <c r="H34" s="32">
        <v>100</v>
      </c>
      <c r="I34" s="31">
        <v>63</v>
      </c>
      <c r="J34" s="31">
        <v>70</v>
      </c>
      <c r="K34" s="32">
        <v>90</v>
      </c>
      <c r="L34" s="26">
        <v>6</v>
      </c>
      <c r="M34" s="26">
        <v>7</v>
      </c>
      <c r="N34" s="26">
        <v>85.71</v>
      </c>
      <c r="O34" s="26">
        <v>7</v>
      </c>
      <c r="P34" s="26">
        <v>7</v>
      </c>
      <c r="Q34" s="26">
        <v>100</v>
      </c>
      <c r="R34" s="26">
        <v>6</v>
      </c>
      <c r="S34" s="26">
        <v>7</v>
      </c>
      <c r="T34" s="26">
        <v>85.71</v>
      </c>
      <c r="U34" s="26">
        <v>0</v>
      </c>
      <c r="V34" s="26">
        <v>1</v>
      </c>
      <c r="W34" s="26">
        <f>+U34/V34</f>
        <v>0</v>
      </c>
      <c r="X34" s="26"/>
      <c r="Y34" s="26"/>
      <c r="Z34" s="26"/>
      <c r="AA34" s="26"/>
      <c r="AB34" s="26"/>
      <c r="AC34" s="26"/>
    </row>
    <row r="35" spans="1:29" s="27" customFormat="1" ht="13.5" x14ac:dyDescent="0.25">
      <c r="A35" s="33" t="s">
        <v>174</v>
      </c>
      <c r="B35" s="28" t="s">
        <v>164</v>
      </c>
      <c r="C35" s="29" t="s">
        <v>140</v>
      </c>
      <c r="D35" s="30" t="s">
        <v>165</v>
      </c>
      <c r="E35" s="29" t="s">
        <v>127</v>
      </c>
      <c r="F35" s="31">
        <v>9</v>
      </c>
      <c r="G35" s="31">
        <v>9</v>
      </c>
      <c r="H35" s="32">
        <v>100</v>
      </c>
      <c r="I35" s="31">
        <v>9</v>
      </c>
      <c r="J35" s="31">
        <v>9</v>
      </c>
      <c r="K35" s="32">
        <v>100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3</v>
      </c>
      <c r="V35" s="26">
        <v>9</v>
      </c>
      <c r="W35" s="26">
        <v>33.33</v>
      </c>
      <c r="X35" s="26"/>
      <c r="Y35" s="26"/>
      <c r="Z35" s="26"/>
      <c r="AA35" s="26"/>
      <c r="AB35" s="26"/>
      <c r="AC35" s="26"/>
    </row>
    <row r="36" spans="1:29" s="27" customFormat="1" ht="13.5" x14ac:dyDescent="0.25">
      <c r="A36" s="33" t="s">
        <v>174</v>
      </c>
      <c r="B36" s="28" t="s">
        <v>167</v>
      </c>
      <c r="C36" s="29" t="s">
        <v>140</v>
      </c>
      <c r="D36" s="30" t="s">
        <v>168</v>
      </c>
      <c r="E36" s="29" t="s">
        <v>169</v>
      </c>
      <c r="F36" s="31">
        <v>4</v>
      </c>
      <c r="G36" s="31">
        <v>4</v>
      </c>
      <c r="H36" s="32">
        <v>100</v>
      </c>
      <c r="I36" s="31">
        <v>4</v>
      </c>
      <c r="J36" s="31">
        <v>4</v>
      </c>
      <c r="K36" s="32">
        <v>100</v>
      </c>
      <c r="L36" s="26">
        <v>1</v>
      </c>
      <c r="M36" s="26">
        <v>1</v>
      </c>
      <c r="N36" s="26">
        <v>100</v>
      </c>
      <c r="O36" s="26">
        <v>1</v>
      </c>
      <c r="P36" s="26">
        <v>1</v>
      </c>
      <c r="Q36" s="26">
        <v>100</v>
      </c>
      <c r="R36" s="26">
        <v>1</v>
      </c>
      <c r="S36" s="26">
        <v>1</v>
      </c>
      <c r="T36" s="26">
        <v>100</v>
      </c>
      <c r="U36" s="26">
        <v>1</v>
      </c>
      <c r="V36" s="26">
        <v>1</v>
      </c>
      <c r="W36" s="26">
        <v>100</v>
      </c>
      <c r="X36" s="26"/>
      <c r="Y36" s="26"/>
      <c r="Z36" s="26"/>
      <c r="AA36" s="26"/>
      <c r="AB36" s="26"/>
      <c r="AC36" s="26"/>
    </row>
    <row r="37" spans="1:29" s="27" customFormat="1" ht="24" x14ac:dyDescent="0.25">
      <c r="A37" s="33" t="s">
        <v>174</v>
      </c>
      <c r="B37" s="28" t="s">
        <v>170</v>
      </c>
      <c r="C37" s="29" t="s">
        <v>140</v>
      </c>
      <c r="D37" s="30" t="s">
        <v>171</v>
      </c>
      <c r="E37" s="29" t="s">
        <v>134</v>
      </c>
      <c r="F37" s="31">
        <v>18000</v>
      </c>
      <c r="G37" s="31">
        <v>18000</v>
      </c>
      <c r="H37" s="32">
        <v>100</v>
      </c>
      <c r="I37" s="31">
        <v>17761</v>
      </c>
      <c r="J37" s="31">
        <v>18000</v>
      </c>
      <c r="K37" s="32">
        <v>98.67</v>
      </c>
      <c r="L37" s="26">
        <v>1937</v>
      </c>
      <c r="M37" s="26">
        <v>2160</v>
      </c>
      <c r="N37" s="26">
        <v>89.68</v>
      </c>
      <c r="O37" s="26">
        <v>1481</v>
      </c>
      <c r="P37" s="26">
        <v>1422</v>
      </c>
      <c r="Q37" s="26">
        <v>104.15</v>
      </c>
      <c r="R37" s="26">
        <v>1440</v>
      </c>
      <c r="S37" s="26">
        <v>1350</v>
      </c>
      <c r="T37" s="26">
        <v>106.67</v>
      </c>
      <c r="U37" s="26">
        <v>839</v>
      </c>
      <c r="V37" s="26">
        <v>900</v>
      </c>
      <c r="W37" s="26">
        <v>93.22</v>
      </c>
      <c r="X37" s="26"/>
      <c r="Y37" s="26"/>
      <c r="Z37" s="26"/>
      <c r="AA37" s="26"/>
      <c r="AB37" s="26"/>
      <c r="AC37" s="26"/>
    </row>
    <row r="38" spans="1:29" s="27" customFormat="1" ht="48" x14ac:dyDescent="0.25">
      <c r="A38" s="33" t="s">
        <v>174</v>
      </c>
      <c r="B38" s="28" t="s">
        <v>80</v>
      </c>
      <c r="C38" s="29" t="s">
        <v>140</v>
      </c>
      <c r="D38" s="28" t="s">
        <v>179</v>
      </c>
      <c r="E38" s="29" t="s">
        <v>134</v>
      </c>
      <c r="F38" s="31">
        <v>2000</v>
      </c>
      <c r="G38" s="31">
        <v>2000</v>
      </c>
      <c r="H38" s="32">
        <v>100</v>
      </c>
      <c r="I38" s="31">
        <v>2765</v>
      </c>
      <c r="J38" s="31">
        <v>2000</v>
      </c>
      <c r="K38" s="32">
        <v>138.25</v>
      </c>
      <c r="L38" s="26">
        <v>227</v>
      </c>
      <c r="M38" s="26">
        <v>254</v>
      </c>
      <c r="N38" s="26">
        <v>89.37</v>
      </c>
      <c r="O38" s="26">
        <v>229</v>
      </c>
      <c r="P38" s="26">
        <v>216</v>
      </c>
      <c r="Q38" s="26">
        <v>106.02</v>
      </c>
      <c r="R38" s="26">
        <v>232</v>
      </c>
      <c r="S38" s="26">
        <v>136</v>
      </c>
      <c r="T38" s="26">
        <v>170.59</v>
      </c>
      <c r="U38" s="26">
        <v>136</v>
      </c>
      <c r="V38" s="26">
        <v>98</v>
      </c>
      <c r="W38" s="26">
        <v>138.78</v>
      </c>
      <c r="X38" s="26"/>
      <c r="Y38" s="26"/>
      <c r="Z38" s="26"/>
      <c r="AA38" s="26"/>
      <c r="AB38" s="26"/>
      <c r="AC38" s="26"/>
    </row>
    <row r="39" spans="1:29" s="27" customFormat="1" ht="24" x14ac:dyDescent="0.25">
      <c r="A39" s="33" t="s">
        <v>174</v>
      </c>
      <c r="B39" s="28" t="s">
        <v>172</v>
      </c>
      <c r="C39" s="29" t="s">
        <v>140</v>
      </c>
      <c r="D39" s="30" t="s">
        <v>173</v>
      </c>
      <c r="E39" s="29" t="s">
        <v>134</v>
      </c>
      <c r="F39" s="31">
        <v>6000</v>
      </c>
      <c r="G39" s="31">
        <v>6000</v>
      </c>
      <c r="H39" s="32">
        <v>100</v>
      </c>
      <c r="I39" s="31">
        <v>9998</v>
      </c>
      <c r="J39" s="31">
        <v>6000</v>
      </c>
      <c r="K39" s="32">
        <v>166.63</v>
      </c>
      <c r="L39" s="26">
        <v>1111</v>
      </c>
      <c r="M39" s="26">
        <v>684</v>
      </c>
      <c r="N39" s="26">
        <v>162.43</v>
      </c>
      <c r="O39" s="26">
        <v>1067</v>
      </c>
      <c r="P39" s="26">
        <v>624</v>
      </c>
      <c r="Q39" s="26">
        <v>170.99</v>
      </c>
      <c r="R39" s="26">
        <v>810</v>
      </c>
      <c r="S39" s="26">
        <v>444</v>
      </c>
      <c r="T39" s="26">
        <v>182.43</v>
      </c>
      <c r="U39" s="26">
        <v>362</v>
      </c>
      <c r="V39" s="26">
        <v>306</v>
      </c>
      <c r="W39" s="26">
        <v>118.3</v>
      </c>
      <c r="X39" s="26"/>
      <c r="Y39" s="26"/>
      <c r="Z39" s="26"/>
      <c r="AA39" s="26"/>
      <c r="AB39" s="26"/>
      <c r="AC39" s="26"/>
    </row>
    <row r="40" spans="1:29" s="27" customFormat="1" ht="48" x14ac:dyDescent="0.25">
      <c r="A40" s="33" t="s">
        <v>180</v>
      </c>
      <c r="B40" s="28" t="s">
        <v>175</v>
      </c>
      <c r="C40" s="29" t="s">
        <v>156</v>
      </c>
      <c r="D40" s="30" t="s">
        <v>181</v>
      </c>
      <c r="E40" s="29" t="s">
        <v>134</v>
      </c>
      <c r="F40" s="31">
        <v>246744</v>
      </c>
      <c r="G40" s="31">
        <v>246744</v>
      </c>
      <c r="H40" s="32">
        <v>100</v>
      </c>
      <c r="I40" s="31">
        <v>1192606</v>
      </c>
      <c r="J40" s="31">
        <v>246744</v>
      </c>
      <c r="K40" s="32">
        <v>483.34</v>
      </c>
      <c r="L40" s="26">
        <v>228942</v>
      </c>
      <c r="M40" s="26">
        <v>0</v>
      </c>
      <c r="N40" s="26">
        <v>0</v>
      </c>
      <c r="O40" s="26">
        <v>48236</v>
      </c>
      <c r="P40" s="26">
        <v>0</v>
      </c>
      <c r="Q40" s="26">
        <v>0</v>
      </c>
      <c r="R40" s="26">
        <v>37247</v>
      </c>
      <c r="S40" s="26">
        <v>0</v>
      </c>
      <c r="T40" s="26">
        <v>0</v>
      </c>
      <c r="U40" s="26">
        <v>78349</v>
      </c>
      <c r="V40" s="26">
        <v>246744</v>
      </c>
      <c r="W40" s="26">
        <v>31.75</v>
      </c>
      <c r="X40" s="26"/>
      <c r="Y40" s="26"/>
      <c r="Z40" s="26"/>
      <c r="AA40" s="26"/>
      <c r="AB40" s="26"/>
      <c r="AC40" s="26"/>
    </row>
    <row r="41" spans="1:29" s="27" customFormat="1" ht="72" x14ac:dyDescent="0.25">
      <c r="A41" s="33" t="s">
        <v>180</v>
      </c>
      <c r="B41" s="28" t="s">
        <v>182</v>
      </c>
      <c r="C41" s="29" t="s">
        <v>125</v>
      </c>
      <c r="D41" s="30" t="s">
        <v>183</v>
      </c>
      <c r="E41" s="29" t="s">
        <v>134</v>
      </c>
      <c r="F41" s="31">
        <v>268</v>
      </c>
      <c r="G41" s="31">
        <v>268</v>
      </c>
      <c r="H41" s="32">
        <v>100</v>
      </c>
      <c r="I41" s="31">
        <v>10516</v>
      </c>
      <c r="J41" s="31">
        <v>268</v>
      </c>
      <c r="K41" s="32">
        <v>3923.88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10516</v>
      </c>
      <c r="V41" s="26">
        <v>268</v>
      </c>
      <c r="W41" s="26">
        <v>3923.88</v>
      </c>
      <c r="X41" s="26"/>
      <c r="Y41" s="26"/>
      <c r="Z41" s="26"/>
      <c r="AA41" s="26"/>
      <c r="AB41" s="26"/>
      <c r="AC41" s="26"/>
    </row>
    <row r="42" spans="1:29" s="27" customFormat="1" ht="13.5" x14ac:dyDescent="0.25">
      <c r="A42" s="33" t="s">
        <v>180</v>
      </c>
      <c r="B42" s="28" t="s">
        <v>63</v>
      </c>
      <c r="C42" s="29" t="s">
        <v>129</v>
      </c>
      <c r="D42" s="30" t="s">
        <v>162</v>
      </c>
      <c r="E42" s="29" t="s">
        <v>134</v>
      </c>
      <c r="F42" s="31">
        <v>1070</v>
      </c>
      <c r="G42" s="31">
        <v>1070</v>
      </c>
      <c r="H42" s="32">
        <v>100</v>
      </c>
      <c r="I42" s="31">
        <v>587</v>
      </c>
      <c r="J42" s="31">
        <v>1070</v>
      </c>
      <c r="K42" s="32">
        <v>54.86</v>
      </c>
      <c r="L42" s="26">
        <v>117</v>
      </c>
      <c r="M42" s="26">
        <v>102</v>
      </c>
      <c r="N42" s="26">
        <v>114.71</v>
      </c>
      <c r="O42" s="26">
        <v>26</v>
      </c>
      <c r="P42" s="26">
        <v>102</v>
      </c>
      <c r="Q42" s="26">
        <v>25.49</v>
      </c>
      <c r="R42" s="26">
        <v>32</v>
      </c>
      <c r="S42" s="26">
        <v>109</v>
      </c>
      <c r="T42" s="26">
        <v>29.36</v>
      </c>
      <c r="U42" s="26">
        <v>24</v>
      </c>
      <c r="V42" s="26">
        <v>40</v>
      </c>
      <c r="W42" s="26">
        <v>60</v>
      </c>
      <c r="X42" s="26"/>
      <c r="Y42" s="26"/>
      <c r="Z42" s="26"/>
      <c r="AA42" s="26"/>
      <c r="AB42" s="26"/>
      <c r="AC42" s="26"/>
    </row>
    <row r="43" spans="1:29" s="27" customFormat="1" ht="24" x14ac:dyDescent="0.25">
      <c r="A43" s="33" t="s">
        <v>180</v>
      </c>
      <c r="B43" s="28" t="s">
        <v>160</v>
      </c>
      <c r="C43" s="29" t="s">
        <v>129</v>
      </c>
      <c r="D43" s="30" t="s">
        <v>184</v>
      </c>
      <c r="E43" s="29" t="s">
        <v>127</v>
      </c>
      <c r="F43" s="31">
        <v>6</v>
      </c>
      <c r="G43" s="31">
        <v>6</v>
      </c>
      <c r="H43" s="32">
        <v>100</v>
      </c>
      <c r="I43" s="31">
        <v>6</v>
      </c>
      <c r="J43" s="31">
        <v>6</v>
      </c>
      <c r="K43" s="32">
        <v>100</v>
      </c>
      <c r="L43" s="26">
        <v>0</v>
      </c>
      <c r="M43" s="26">
        <v>0</v>
      </c>
      <c r="N43" s="26">
        <v>0</v>
      </c>
      <c r="O43" s="26">
        <v>0</v>
      </c>
      <c r="P43" s="26">
        <v>3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/>
      <c r="Y43" s="26"/>
      <c r="Z43" s="26"/>
      <c r="AA43" s="26"/>
      <c r="AB43" s="26"/>
      <c r="AC43" s="26"/>
    </row>
    <row r="44" spans="1:29" s="27" customFormat="1" ht="24" x14ac:dyDescent="0.25">
      <c r="A44" s="33" t="s">
        <v>180</v>
      </c>
      <c r="B44" s="28" t="s">
        <v>163</v>
      </c>
      <c r="C44" s="29" t="s">
        <v>129</v>
      </c>
      <c r="D44" s="30" t="s">
        <v>145</v>
      </c>
      <c r="E44" s="29" t="s">
        <v>134</v>
      </c>
      <c r="F44" s="31">
        <v>19800</v>
      </c>
      <c r="G44" s="31">
        <v>19800</v>
      </c>
      <c r="H44" s="32">
        <v>100</v>
      </c>
      <c r="I44" s="31">
        <v>27041</v>
      </c>
      <c r="J44" s="31">
        <v>19800</v>
      </c>
      <c r="K44" s="32">
        <v>136.57</v>
      </c>
      <c r="L44" s="26">
        <v>3462</v>
      </c>
      <c r="M44" s="26">
        <v>2697</v>
      </c>
      <c r="N44" s="26">
        <v>128.36000000000001</v>
      </c>
      <c r="O44" s="26">
        <v>1771</v>
      </c>
      <c r="P44" s="26">
        <v>1169</v>
      </c>
      <c r="Q44" s="26">
        <v>151.5</v>
      </c>
      <c r="R44" s="26">
        <v>1490</v>
      </c>
      <c r="S44" s="26">
        <v>1297</v>
      </c>
      <c r="T44" s="26">
        <v>114.88</v>
      </c>
      <c r="U44" s="26">
        <v>2180</v>
      </c>
      <c r="V44" s="26">
        <v>1707</v>
      </c>
      <c r="W44" s="26">
        <v>127.71</v>
      </c>
      <c r="X44" s="26"/>
      <c r="Y44" s="26"/>
      <c r="Z44" s="26"/>
      <c r="AA44" s="26"/>
      <c r="AB44" s="26"/>
      <c r="AC44" s="26"/>
    </row>
    <row r="45" spans="1:29" s="27" customFormat="1" ht="13.5" x14ac:dyDescent="0.25">
      <c r="A45" s="33" t="s">
        <v>180</v>
      </c>
      <c r="B45" s="28" t="s">
        <v>60</v>
      </c>
      <c r="C45" s="29" t="s">
        <v>129</v>
      </c>
      <c r="D45" s="30" t="s">
        <v>185</v>
      </c>
      <c r="E45" s="29" t="s">
        <v>127</v>
      </c>
      <c r="F45" s="31">
        <v>500</v>
      </c>
      <c r="G45" s="31">
        <v>500</v>
      </c>
      <c r="H45" s="32">
        <v>100</v>
      </c>
      <c r="I45" s="31">
        <v>500</v>
      </c>
      <c r="J45" s="31">
        <v>500</v>
      </c>
      <c r="K45" s="32">
        <v>100</v>
      </c>
      <c r="L45" s="26">
        <v>250</v>
      </c>
      <c r="M45" s="26">
        <v>250</v>
      </c>
      <c r="N45" s="26">
        <v>100</v>
      </c>
      <c r="O45" s="26">
        <v>0</v>
      </c>
      <c r="P45" s="26">
        <v>0</v>
      </c>
      <c r="Q45" s="26">
        <v>0</v>
      </c>
      <c r="R45" s="26">
        <v>250</v>
      </c>
      <c r="S45" s="26">
        <v>250</v>
      </c>
      <c r="T45" s="26">
        <v>100</v>
      </c>
      <c r="U45" s="26">
        <v>0</v>
      </c>
      <c r="V45" s="26">
        <v>0</v>
      </c>
      <c r="W45" s="26">
        <v>0</v>
      </c>
      <c r="X45" s="26"/>
      <c r="Y45" s="26"/>
      <c r="Z45" s="26"/>
      <c r="AA45" s="26"/>
      <c r="AB45" s="26"/>
      <c r="AC45" s="26"/>
    </row>
    <row r="46" spans="1:29" s="27" customFormat="1" ht="24" x14ac:dyDescent="0.25">
      <c r="A46" s="33" t="s">
        <v>180</v>
      </c>
      <c r="B46" s="28" t="s">
        <v>86</v>
      </c>
      <c r="C46" s="29" t="s">
        <v>140</v>
      </c>
      <c r="D46" s="30" t="s">
        <v>166</v>
      </c>
      <c r="E46" s="29" t="s">
        <v>134</v>
      </c>
      <c r="F46" s="31">
        <v>64</v>
      </c>
      <c r="G46" s="31">
        <v>64</v>
      </c>
      <c r="H46" s="32">
        <v>100</v>
      </c>
      <c r="I46" s="31">
        <v>53</v>
      </c>
      <c r="J46" s="31">
        <v>64</v>
      </c>
      <c r="K46" s="32">
        <v>82.81</v>
      </c>
      <c r="L46" s="26">
        <v>6</v>
      </c>
      <c r="M46" s="26">
        <v>6</v>
      </c>
      <c r="N46" s="26">
        <v>100</v>
      </c>
      <c r="O46" s="26">
        <v>2</v>
      </c>
      <c r="P46" s="26">
        <v>6</v>
      </c>
      <c r="Q46" s="26">
        <v>33.33</v>
      </c>
      <c r="R46" s="26">
        <v>6</v>
      </c>
      <c r="S46" s="26">
        <v>6</v>
      </c>
      <c r="T46" s="26">
        <v>100</v>
      </c>
      <c r="U46" s="26">
        <v>0</v>
      </c>
      <c r="V46" s="26">
        <v>2</v>
      </c>
      <c r="W46" s="26">
        <v>0</v>
      </c>
      <c r="X46" s="26"/>
      <c r="Y46" s="26"/>
      <c r="Z46" s="26"/>
      <c r="AA46" s="26"/>
      <c r="AB46" s="26"/>
      <c r="AC46" s="26"/>
    </row>
    <row r="47" spans="1:29" s="27" customFormat="1" ht="13.5" x14ac:dyDescent="0.25">
      <c r="A47" s="33" t="s">
        <v>180</v>
      </c>
      <c r="B47" s="28" t="s">
        <v>164</v>
      </c>
      <c r="C47" s="29" t="s">
        <v>140</v>
      </c>
      <c r="D47" s="30" t="s">
        <v>165</v>
      </c>
      <c r="E47" s="29" t="s">
        <v>127</v>
      </c>
      <c r="F47" s="31">
        <v>6</v>
      </c>
      <c r="G47" s="31">
        <v>6</v>
      </c>
      <c r="H47" s="32">
        <v>100</v>
      </c>
      <c r="I47" s="31">
        <v>6</v>
      </c>
      <c r="J47" s="31">
        <v>6</v>
      </c>
      <c r="K47" s="32">
        <v>100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3</v>
      </c>
      <c r="S47" s="26">
        <v>0</v>
      </c>
      <c r="T47" s="26">
        <v>0</v>
      </c>
      <c r="U47" s="26">
        <v>3</v>
      </c>
      <c r="V47" s="26">
        <v>3</v>
      </c>
      <c r="W47" s="26">
        <v>100</v>
      </c>
      <c r="X47" s="26"/>
      <c r="Y47" s="26"/>
      <c r="Z47" s="26"/>
      <c r="AA47" s="26"/>
      <c r="AB47" s="26"/>
      <c r="AC47" s="26"/>
    </row>
    <row r="48" spans="1:29" s="27" customFormat="1" ht="13.5" x14ac:dyDescent="0.25">
      <c r="A48" s="33" t="s">
        <v>180</v>
      </c>
      <c r="B48" s="28" t="s">
        <v>167</v>
      </c>
      <c r="C48" s="29" t="s">
        <v>140</v>
      </c>
      <c r="D48" s="30" t="s">
        <v>168</v>
      </c>
      <c r="E48" s="29" t="s">
        <v>169</v>
      </c>
      <c r="F48" s="31">
        <v>4</v>
      </c>
      <c r="G48" s="31">
        <v>4</v>
      </c>
      <c r="H48" s="32">
        <v>100</v>
      </c>
      <c r="I48" s="31">
        <v>4</v>
      </c>
      <c r="J48" s="31">
        <v>4</v>
      </c>
      <c r="K48" s="32">
        <v>100</v>
      </c>
      <c r="L48" s="26">
        <v>1</v>
      </c>
      <c r="M48" s="26">
        <v>1</v>
      </c>
      <c r="N48" s="26">
        <v>100</v>
      </c>
      <c r="O48" s="26">
        <v>1</v>
      </c>
      <c r="P48" s="26">
        <v>1</v>
      </c>
      <c r="Q48" s="26">
        <v>100</v>
      </c>
      <c r="R48" s="26">
        <v>1</v>
      </c>
      <c r="S48" s="26">
        <v>1</v>
      </c>
      <c r="T48" s="26">
        <v>100</v>
      </c>
      <c r="U48" s="26">
        <v>1</v>
      </c>
      <c r="V48" s="26">
        <v>1</v>
      </c>
      <c r="W48" s="26">
        <v>100</v>
      </c>
      <c r="X48" s="26"/>
      <c r="Y48" s="26"/>
      <c r="Z48" s="26"/>
      <c r="AA48" s="26"/>
      <c r="AB48" s="26"/>
      <c r="AC48" s="26"/>
    </row>
    <row r="49" spans="1:29" s="27" customFormat="1" ht="24" x14ac:dyDescent="0.25">
      <c r="A49" s="33" t="s">
        <v>180</v>
      </c>
      <c r="B49" s="28" t="s">
        <v>170</v>
      </c>
      <c r="C49" s="29" t="s">
        <v>140</v>
      </c>
      <c r="D49" s="30" t="s">
        <v>171</v>
      </c>
      <c r="E49" s="29" t="s">
        <v>134</v>
      </c>
      <c r="F49" s="31">
        <v>17500</v>
      </c>
      <c r="G49" s="31">
        <v>17500</v>
      </c>
      <c r="H49" s="32">
        <v>100</v>
      </c>
      <c r="I49" s="31">
        <v>17108</v>
      </c>
      <c r="J49" s="31">
        <v>17500</v>
      </c>
      <c r="K49" s="32">
        <v>97.76</v>
      </c>
      <c r="L49" s="26">
        <v>1759</v>
      </c>
      <c r="M49" s="26">
        <v>1365</v>
      </c>
      <c r="N49" s="26">
        <v>128.86000000000001</v>
      </c>
      <c r="O49" s="26">
        <v>1424</v>
      </c>
      <c r="P49" s="26">
        <v>1524</v>
      </c>
      <c r="Q49" s="26">
        <v>93.44</v>
      </c>
      <c r="R49" s="26">
        <v>1373</v>
      </c>
      <c r="S49" s="26">
        <v>1367</v>
      </c>
      <c r="T49" s="26">
        <v>100.44</v>
      </c>
      <c r="U49" s="26">
        <v>69</v>
      </c>
      <c r="V49" s="26">
        <v>950</v>
      </c>
      <c r="W49" s="26">
        <v>7.26</v>
      </c>
      <c r="X49" s="26"/>
      <c r="Y49" s="26"/>
      <c r="Z49" s="26"/>
      <c r="AA49" s="26"/>
      <c r="AB49" s="26"/>
      <c r="AC49" s="26"/>
    </row>
    <row r="50" spans="1:29" s="27" customFormat="1" ht="48" x14ac:dyDescent="0.25">
      <c r="A50" s="33" t="s">
        <v>180</v>
      </c>
      <c r="B50" s="28" t="s">
        <v>80</v>
      </c>
      <c r="C50" s="29" t="s">
        <v>140</v>
      </c>
      <c r="D50" s="30" t="s">
        <v>179</v>
      </c>
      <c r="E50" s="29" t="s">
        <v>134</v>
      </c>
      <c r="F50" s="31">
        <v>2000</v>
      </c>
      <c r="G50" s="31">
        <v>2000</v>
      </c>
      <c r="H50" s="32">
        <v>100</v>
      </c>
      <c r="I50" s="31">
        <v>3312</v>
      </c>
      <c r="J50" s="31">
        <v>2000</v>
      </c>
      <c r="K50" s="32">
        <v>165.6</v>
      </c>
      <c r="L50" s="26">
        <v>259</v>
      </c>
      <c r="M50" s="26">
        <v>254</v>
      </c>
      <c r="N50" s="26">
        <v>101.97</v>
      </c>
      <c r="O50" s="26">
        <v>312</v>
      </c>
      <c r="P50" s="26">
        <v>216</v>
      </c>
      <c r="Q50" s="26">
        <v>144.44</v>
      </c>
      <c r="R50" s="26">
        <v>263</v>
      </c>
      <c r="S50" s="26">
        <v>136</v>
      </c>
      <c r="T50" s="26">
        <v>193.38</v>
      </c>
      <c r="U50" s="26">
        <v>205</v>
      </c>
      <c r="V50" s="26">
        <v>98</v>
      </c>
      <c r="W50" s="26">
        <v>209.18</v>
      </c>
      <c r="X50" s="26"/>
      <c r="Y50" s="26"/>
      <c r="Z50" s="26"/>
      <c r="AA50" s="26"/>
      <c r="AB50" s="26"/>
      <c r="AC50" s="26"/>
    </row>
    <row r="51" spans="1:29" s="27" customFormat="1" ht="24" x14ac:dyDescent="0.25">
      <c r="A51" s="33" t="s">
        <v>180</v>
      </c>
      <c r="B51" s="28" t="s">
        <v>172</v>
      </c>
      <c r="C51" s="29" t="s">
        <v>140</v>
      </c>
      <c r="D51" s="30" t="s">
        <v>173</v>
      </c>
      <c r="E51" s="29" t="s">
        <v>134</v>
      </c>
      <c r="F51" s="31">
        <v>6000</v>
      </c>
      <c r="G51" s="31">
        <v>6000</v>
      </c>
      <c r="H51" s="32">
        <v>100</v>
      </c>
      <c r="I51" s="31">
        <v>10268</v>
      </c>
      <c r="J51" s="31">
        <v>6000</v>
      </c>
      <c r="K51" s="32">
        <v>171.13</v>
      </c>
      <c r="L51" s="26">
        <v>1075</v>
      </c>
      <c r="M51" s="26">
        <v>684</v>
      </c>
      <c r="N51" s="26">
        <v>157.16</v>
      </c>
      <c r="O51" s="26">
        <v>1042</v>
      </c>
      <c r="P51" s="26">
        <v>624</v>
      </c>
      <c r="Q51" s="26">
        <v>166.99</v>
      </c>
      <c r="R51" s="26">
        <v>713</v>
      </c>
      <c r="S51" s="26">
        <v>444</v>
      </c>
      <c r="T51" s="26">
        <v>160.59</v>
      </c>
      <c r="U51" s="26">
        <v>434</v>
      </c>
      <c r="V51" s="26">
        <v>306</v>
      </c>
      <c r="W51" s="26">
        <v>141.83000000000001</v>
      </c>
      <c r="X51" s="26"/>
      <c r="Y51" s="26"/>
      <c r="Z51" s="26"/>
      <c r="AA51" s="26"/>
      <c r="AB51" s="26"/>
      <c r="AC51" s="26"/>
    </row>
    <row r="52" spans="1:29" s="27" customFormat="1" ht="36" x14ac:dyDescent="0.25">
      <c r="A52" s="33" t="s">
        <v>180</v>
      </c>
      <c r="B52" s="28" t="s">
        <v>186</v>
      </c>
      <c r="C52" s="29" t="s">
        <v>140</v>
      </c>
      <c r="D52" s="30" t="s">
        <v>187</v>
      </c>
      <c r="E52" s="29" t="s">
        <v>134</v>
      </c>
      <c r="F52" s="31">
        <v>12</v>
      </c>
      <c r="G52" s="31">
        <v>12</v>
      </c>
      <c r="H52" s="32">
        <v>100</v>
      </c>
      <c r="I52" s="31">
        <v>12</v>
      </c>
      <c r="J52" s="31">
        <v>12</v>
      </c>
      <c r="K52" s="32">
        <v>100</v>
      </c>
      <c r="L52" s="26">
        <v>1</v>
      </c>
      <c r="M52" s="26">
        <v>1</v>
      </c>
      <c r="N52" s="26">
        <v>100</v>
      </c>
      <c r="O52" s="26">
        <v>1</v>
      </c>
      <c r="P52" s="26">
        <v>1</v>
      </c>
      <c r="Q52" s="26">
        <v>100</v>
      </c>
      <c r="R52" s="26">
        <v>1</v>
      </c>
      <c r="S52" s="26">
        <v>1</v>
      </c>
      <c r="T52" s="26">
        <v>100</v>
      </c>
      <c r="U52" s="26">
        <v>1</v>
      </c>
      <c r="V52" s="26">
        <v>1</v>
      </c>
      <c r="W52" s="26">
        <v>100</v>
      </c>
      <c r="X52" s="26"/>
      <c r="Y52" s="26"/>
      <c r="Z52" s="26"/>
      <c r="AA52" s="26"/>
      <c r="AB52" s="26"/>
      <c r="AC52" s="26"/>
    </row>
    <row r="53" spans="1:29" s="27" customFormat="1" ht="13.5" x14ac:dyDescent="0.25">
      <c r="A53" s="33" t="s">
        <v>180</v>
      </c>
      <c r="B53" s="28" t="s">
        <v>89</v>
      </c>
      <c r="C53" s="29" t="s">
        <v>140</v>
      </c>
      <c r="D53" s="30" t="s">
        <v>188</v>
      </c>
      <c r="E53" s="29" t="s">
        <v>134</v>
      </c>
      <c r="F53" s="31">
        <v>22000</v>
      </c>
      <c r="G53" s="31">
        <v>22000</v>
      </c>
      <c r="H53" s="32">
        <v>100</v>
      </c>
      <c r="I53" s="31">
        <v>8897</v>
      </c>
      <c r="J53" s="31">
        <v>22000</v>
      </c>
      <c r="K53" s="32">
        <v>40.44</v>
      </c>
      <c r="L53" s="26">
        <v>1437</v>
      </c>
      <c r="M53" s="26">
        <v>1833</v>
      </c>
      <c r="N53" s="26">
        <v>78.400000000000006</v>
      </c>
      <c r="O53" s="26">
        <v>680</v>
      </c>
      <c r="P53" s="26">
        <v>1833</v>
      </c>
      <c r="Q53" s="26">
        <v>37.1</v>
      </c>
      <c r="R53" s="26">
        <v>618</v>
      </c>
      <c r="S53" s="26">
        <v>1833</v>
      </c>
      <c r="T53" s="26">
        <v>33.72</v>
      </c>
      <c r="U53" s="26">
        <v>487</v>
      </c>
      <c r="V53" s="26">
        <v>1833</v>
      </c>
      <c r="W53" s="26">
        <v>26.57</v>
      </c>
      <c r="X53" s="26"/>
      <c r="Y53" s="26"/>
      <c r="Z53" s="26"/>
      <c r="AA53" s="26"/>
      <c r="AB53" s="26"/>
      <c r="AC53" s="26"/>
    </row>
    <row r="54" spans="1:29" s="27" customFormat="1" ht="36" x14ac:dyDescent="0.25">
      <c r="A54" s="33" t="s">
        <v>180</v>
      </c>
      <c r="B54" s="28" t="s">
        <v>189</v>
      </c>
      <c r="C54" s="29" t="s">
        <v>140</v>
      </c>
      <c r="D54" s="30" t="s">
        <v>190</v>
      </c>
      <c r="E54" s="29" t="s">
        <v>127</v>
      </c>
      <c r="F54" s="31">
        <v>2200</v>
      </c>
      <c r="G54" s="31">
        <v>2200</v>
      </c>
      <c r="H54" s="32">
        <v>100</v>
      </c>
      <c r="I54" s="31">
        <v>2200</v>
      </c>
      <c r="J54" s="31">
        <v>2200</v>
      </c>
      <c r="K54" s="32">
        <v>100</v>
      </c>
      <c r="L54" s="26">
        <v>550</v>
      </c>
      <c r="M54" s="26">
        <v>550</v>
      </c>
      <c r="N54" s="26">
        <v>100</v>
      </c>
      <c r="O54" s="26">
        <v>550</v>
      </c>
      <c r="P54" s="26">
        <v>550</v>
      </c>
      <c r="Q54" s="26">
        <v>100</v>
      </c>
      <c r="R54" s="26">
        <v>550</v>
      </c>
      <c r="S54" s="26">
        <v>550</v>
      </c>
      <c r="T54" s="26">
        <v>100</v>
      </c>
      <c r="U54" s="26">
        <v>0</v>
      </c>
      <c r="V54" s="26">
        <v>0</v>
      </c>
      <c r="W54" s="26">
        <v>0</v>
      </c>
      <c r="X54" s="26"/>
      <c r="Y54" s="26"/>
      <c r="Z54" s="26"/>
      <c r="AA54" s="26"/>
      <c r="AB54" s="26"/>
      <c r="AC54" s="26"/>
    </row>
    <row r="55" spans="1:29" s="27" customFormat="1" ht="13.5" x14ac:dyDescent="0.25">
      <c r="A55" s="33" t="s">
        <v>180</v>
      </c>
      <c r="B55" s="28" t="s">
        <v>191</v>
      </c>
      <c r="C55" s="29" t="s">
        <v>140</v>
      </c>
      <c r="D55" s="30" t="s">
        <v>192</v>
      </c>
      <c r="E55" s="29" t="s">
        <v>127</v>
      </c>
      <c r="F55" s="31">
        <v>151</v>
      </c>
      <c r="G55" s="31">
        <v>151</v>
      </c>
      <c r="H55" s="32">
        <v>100</v>
      </c>
      <c r="I55" s="31">
        <v>292</v>
      </c>
      <c r="J55" s="31">
        <v>151</v>
      </c>
      <c r="K55" s="32">
        <v>193.38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164</v>
      </c>
      <c r="V55" s="26">
        <v>100</v>
      </c>
      <c r="W55" s="26">
        <v>164</v>
      </c>
      <c r="X55" s="26"/>
      <c r="Y55" s="26"/>
      <c r="Z55" s="26"/>
      <c r="AA55" s="26"/>
      <c r="AB55" s="26"/>
      <c r="AC55" s="26"/>
    </row>
    <row r="56" spans="1:29" s="27" customFormat="1" ht="48" x14ac:dyDescent="0.25">
      <c r="A56" s="33" t="s">
        <v>193</v>
      </c>
      <c r="B56" s="28" t="s">
        <v>194</v>
      </c>
      <c r="C56" s="29" t="s">
        <v>156</v>
      </c>
      <c r="D56" s="30" t="s">
        <v>195</v>
      </c>
      <c r="E56" s="29" t="s">
        <v>134</v>
      </c>
      <c r="F56" s="31">
        <v>961927</v>
      </c>
      <c r="G56" s="31">
        <v>961927</v>
      </c>
      <c r="H56" s="32">
        <v>100</v>
      </c>
      <c r="I56" s="31">
        <v>1116481</v>
      </c>
      <c r="J56" s="31">
        <v>961927</v>
      </c>
      <c r="K56" s="32">
        <v>116.07</v>
      </c>
      <c r="L56" s="26">
        <v>555113</v>
      </c>
      <c r="M56" s="26">
        <v>0</v>
      </c>
      <c r="N56" s="26">
        <v>0</v>
      </c>
      <c r="O56" s="26">
        <v>39717</v>
      </c>
      <c r="P56" s="26">
        <v>0</v>
      </c>
      <c r="Q56" s="26">
        <v>0</v>
      </c>
      <c r="R56" s="26">
        <v>50042</v>
      </c>
      <c r="S56" s="26">
        <v>0</v>
      </c>
      <c r="T56" s="26">
        <v>0</v>
      </c>
      <c r="U56" s="26">
        <v>74978</v>
      </c>
      <c r="V56" s="26">
        <v>0</v>
      </c>
      <c r="W56" s="26">
        <v>0</v>
      </c>
      <c r="X56" s="26"/>
      <c r="Y56" s="26"/>
      <c r="Z56" s="26"/>
      <c r="AA56" s="26"/>
      <c r="AB56" s="26"/>
      <c r="AC56" s="26"/>
    </row>
    <row r="57" spans="1:29" s="27" customFormat="1" ht="72" x14ac:dyDescent="0.25">
      <c r="A57" s="33" t="s">
        <v>193</v>
      </c>
      <c r="B57" s="28" t="s">
        <v>196</v>
      </c>
      <c r="C57" s="29" t="s">
        <v>125</v>
      </c>
      <c r="D57" s="30" t="s">
        <v>197</v>
      </c>
      <c r="E57" s="29" t="s">
        <v>127</v>
      </c>
      <c r="F57" s="31">
        <v>10000</v>
      </c>
      <c r="G57" s="31">
        <v>10000</v>
      </c>
      <c r="H57" s="32">
        <v>100</v>
      </c>
      <c r="I57" s="31">
        <v>9924</v>
      </c>
      <c r="J57" s="31">
        <v>10000</v>
      </c>
      <c r="K57" s="32">
        <v>99.24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9924</v>
      </c>
      <c r="V57" s="26">
        <v>10000</v>
      </c>
      <c r="W57" s="26">
        <v>99.24</v>
      </c>
      <c r="X57" s="26"/>
      <c r="Y57" s="26"/>
      <c r="Z57" s="26"/>
      <c r="AA57" s="26"/>
      <c r="AB57" s="26"/>
      <c r="AC57" s="26"/>
    </row>
    <row r="58" spans="1:29" s="27" customFormat="1" ht="13.5" x14ac:dyDescent="0.25">
      <c r="A58" s="33" t="s">
        <v>193</v>
      </c>
      <c r="B58" s="28" t="s">
        <v>63</v>
      </c>
      <c r="C58" s="29" t="s">
        <v>129</v>
      </c>
      <c r="D58" s="30" t="s">
        <v>64</v>
      </c>
      <c r="E58" s="29" t="s">
        <v>134</v>
      </c>
      <c r="F58" s="31">
        <v>1070</v>
      </c>
      <c r="G58" s="31">
        <v>1070</v>
      </c>
      <c r="H58" s="32">
        <v>100</v>
      </c>
      <c r="I58" s="31">
        <v>1006</v>
      </c>
      <c r="J58" s="31">
        <v>1070</v>
      </c>
      <c r="K58" s="32">
        <v>94.02</v>
      </c>
      <c r="L58" s="26">
        <v>197</v>
      </c>
      <c r="M58" s="26">
        <v>0</v>
      </c>
      <c r="N58" s="26">
        <v>0</v>
      </c>
      <c r="O58" s="26">
        <v>108</v>
      </c>
      <c r="P58" s="26">
        <v>535</v>
      </c>
      <c r="Q58" s="26">
        <v>20.190000000000001</v>
      </c>
      <c r="R58" s="26">
        <v>0</v>
      </c>
      <c r="S58" s="26">
        <v>73</v>
      </c>
      <c r="T58" s="26">
        <v>0</v>
      </c>
      <c r="U58" s="26">
        <v>61</v>
      </c>
      <c r="V58" s="26">
        <v>535</v>
      </c>
      <c r="W58" s="26">
        <v>11.4</v>
      </c>
      <c r="X58" s="26"/>
      <c r="Y58" s="26"/>
      <c r="Z58" s="26"/>
      <c r="AA58" s="26"/>
      <c r="AB58" s="26"/>
      <c r="AC58" s="26"/>
    </row>
    <row r="59" spans="1:29" s="27" customFormat="1" ht="24" x14ac:dyDescent="0.25">
      <c r="A59" s="33" t="s">
        <v>193</v>
      </c>
      <c r="B59" s="28" t="s">
        <v>198</v>
      </c>
      <c r="C59" s="29" t="s">
        <v>129</v>
      </c>
      <c r="D59" s="30" t="s">
        <v>199</v>
      </c>
      <c r="E59" s="29" t="s">
        <v>131</v>
      </c>
      <c r="F59" s="31">
        <v>21000</v>
      </c>
      <c r="G59" s="31">
        <v>21000</v>
      </c>
      <c r="H59" s="32">
        <v>100</v>
      </c>
      <c r="I59" s="31">
        <v>29487</v>
      </c>
      <c r="J59" s="31">
        <v>21000</v>
      </c>
      <c r="K59" s="32">
        <v>140.41</v>
      </c>
      <c r="L59" s="26">
        <v>10836</v>
      </c>
      <c r="M59" s="26">
        <v>0</v>
      </c>
      <c r="N59" s="26">
        <v>0</v>
      </c>
      <c r="O59" s="26">
        <v>1763</v>
      </c>
      <c r="P59" s="26">
        <v>12358</v>
      </c>
      <c r="Q59" s="26">
        <v>14.27</v>
      </c>
      <c r="R59" s="26">
        <v>1686</v>
      </c>
      <c r="S59" s="26">
        <v>0</v>
      </c>
      <c r="T59" s="26">
        <v>0</v>
      </c>
      <c r="U59" s="26">
        <v>2702</v>
      </c>
      <c r="V59" s="26">
        <v>8642</v>
      </c>
      <c r="W59" s="26">
        <v>31.27</v>
      </c>
      <c r="X59" s="26"/>
      <c r="Y59" s="26"/>
      <c r="Z59" s="26"/>
      <c r="AA59" s="26"/>
      <c r="AB59" s="26"/>
      <c r="AC59" s="26"/>
    </row>
    <row r="60" spans="1:29" s="27" customFormat="1" ht="24" x14ac:dyDescent="0.25">
      <c r="A60" s="33" t="s">
        <v>193</v>
      </c>
      <c r="B60" s="28" t="s">
        <v>60</v>
      </c>
      <c r="C60" s="29" t="s">
        <v>140</v>
      </c>
      <c r="D60" s="30" t="s">
        <v>200</v>
      </c>
      <c r="E60" s="29" t="s">
        <v>127</v>
      </c>
      <c r="F60" s="31">
        <v>523</v>
      </c>
      <c r="G60" s="31">
        <v>523</v>
      </c>
      <c r="H60" s="32">
        <v>100</v>
      </c>
      <c r="I60" s="31">
        <v>523</v>
      </c>
      <c r="J60" s="31">
        <v>523</v>
      </c>
      <c r="K60" s="32">
        <v>100</v>
      </c>
      <c r="L60" s="26">
        <v>0</v>
      </c>
      <c r="M60" s="26">
        <v>0</v>
      </c>
      <c r="N60" s="26">
        <v>0</v>
      </c>
      <c r="O60" s="26">
        <v>261</v>
      </c>
      <c r="P60" s="26">
        <v>261</v>
      </c>
      <c r="Q60" s="26">
        <v>100</v>
      </c>
      <c r="R60" s="26">
        <v>0</v>
      </c>
      <c r="S60" s="26">
        <v>0</v>
      </c>
      <c r="T60" s="26">
        <v>0</v>
      </c>
      <c r="U60" s="26">
        <v>262</v>
      </c>
      <c r="V60" s="26">
        <v>262</v>
      </c>
      <c r="W60" s="26">
        <v>100</v>
      </c>
      <c r="X60" s="26"/>
      <c r="Y60" s="26"/>
      <c r="Z60" s="26"/>
      <c r="AA60" s="26"/>
      <c r="AB60" s="26"/>
      <c r="AC60" s="26"/>
    </row>
    <row r="61" spans="1:29" s="27" customFormat="1" ht="13.5" x14ac:dyDescent="0.25">
      <c r="A61" s="33" t="s">
        <v>193</v>
      </c>
      <c r="B61" s="28" t="s">
        <v>86</v>
      </c>
      <c r="C61" s="29" t="s">
        <v>140</v>
      </c>
      <c r="D61" s="30" t="s">
        <v>87</v>
      </c>
      <c r="E61" s="29" t="s">
        <v>134</v>
      </c>
      <c r="F61" s="31">
        <v>52</v>
      </c>
      <c r="G61" s="31">
        <v>52</v>
      </c>
      <c r="H61" s="32">
        <v>100</v>
      </c>
      <c r="I61" s="31">
        <v>86</v>
      </c>
      <c r="J61" s="31">
        <v>52</v>
      </c>
      <c r="K61" s="32">
        <v>165.38</v>
      </c>
      <c r="L61" s="26">
        <v>13</v>
      </c>
      <c r="M61" s="26">
        <v>11</v>
      </c>
      <c r="N61" s="26">
        <v>118.18</v>
      </c>
      <c r="O61" s="26">
        <v>6</v>
      </c>
      <c r="P61" s="26">
        <v>15</v>
      </c>
      <c r="Q61" s="26">
        <v>40</v>
      </c>
      <c r="R61" s="26">
        <v>11</v>
      </c>
      <c r="S61" s="26">
        <v>15</v>
      </c>
      <c r="T61" s="26">
        <v>73.33</v>
      </c>
      <c r="U61" s="26">
        <v>3</v>
      </c>
      <c r="V61" s="26">
        <v>1</v>
      </c>
      <c r="W61" s="26">
        <v>300</v>
      </c>
      <c r="X61" s="26"/>
      <c r="Y61" s="26"/>
      <c r="Z61" s="26"/>
      <c r="AA61" s="26"/>
      <c r="AB61" s="26"/>
      <c r="AC61" s="26"/>
    </row>
    <row r="62" spans="1:29" s="27" customFormat="1" ht="24" x14ac:dyDescent="0.25">
      <c r="A62" s="33" t="s">
        <v>193</v>
      </c>
      <c r="B62" s="28" t="s">
        <v>95</v>
      </c>
      <c r="C62" s="29" t="s">
        <v>140</v>
      </c>
      <c r="D62" s="30" t="s">
        <v>96</v>
      </c>
      <c r="E62" s="29" t="s">
        <v>127</v>
      </c>
      <c r="F62" s="31">
        <v>3</v>
      </c>
      <c r="G62" s="31">
        <v>3</v>
      </c>
      <c r="H62" s="32">
        <v>100</v>
      </c>
      <c r="I62" s="31">
        <v>3</v>
      </c>
      <c r="J62" s="31">
        <v>3</v>
      </c>
      <c r="K62" s="32">
        <v>100</v>
      </c>
      <c r="L62" s="26">
        <v>0</v>
      </c>
      <c r="M62" s="26">
        <v>0</v>
      </c>
      <c r="N62" s="26">
        <v>0</v>
      </c>
      <c r="O62" s="26">
        <v>0</v>
      </c>
      <c r="P62" s="26">
        <v>1</v>
      </c>
      <c r="Q62" s="26">
        <v>0</v>
      </c>
      <c r="R62" s="26">
        <v>0</v>
      </c>
      <c r="S62" s="26">
        <v>1</v>
      </c>
      <c r="T62" s="26">
        <v>0</v>
      </c>
      <c r="U62" s="26">
        <v>0</v>
      </c>
      <c r="V62" s="26">
        <v>1</v>
      </c>
      <c r="W62" s="26">
        <v>0</v>
      </c>
      <c r="X62" s="26"/>
      <c r="Y62" s="26"/>
      <c r="Z62" s="26"/>
      <c r="AA62" s="26"/>
      <c r="AB62" s="26"/>
      <c r="AC62" s="26"/>
    </row>
    <row r="63" spans="1:29" s="27" customFormat="1" ht="24" x14ac:dyDescent="0.25">
      <c r="A63" s="33" t="s">
        <v>193</v>
      </c>
      <c r="B63" s="28" t="s">
        <v>172</v>
      </c>
      <c r="C63" s="29" t="s">
        <v>140</v>
      </c>
      <c r="D63" s="30" t="s">
        <v>201</v>
      </c>
      <c r="E63" s="29" t="s">
        <v>134</v>
      </c>
      <c r="F63" s="31">
        <v>7100</v>
      </c>
      <c r="G63" s="31">
        <v>7100</v>
      </c>
      <c r="H63" s="32">
        <v>100</v>
      </c>
      <c r="I63" s="31">
        <v>9758</v>
      </c>
      <c r="J63" s="31">
        <v>7100</v>
      </c>
      <c r="K63" s="32">
        <v>137.44</v>
      </c>
      <c r="L63" s="26">
        <v>2646</v>
      </c>
      <c r="M63" s="26">
        <v>1825</v>
      </c>
      <c r="N63" s="26">
        <v>144.99</v>
      </c>
      <c r="O63" s="26">
        <v>942</v>
      </c>
      <c r="P63" s="26">
        <v>758</v>
      </c>
      <c r="Q63" s="26">
        <v>124.27</v>
      </c>
      <c r="R63" s="26">
        <v>202</v>
      </c>
      <c r="S63" s="26">
        <v>575</v>
      </c>
      <c r="T63" s="26">
        <v>35.130000000000003</v>
      </c>
      <c r="U63" s="26">
        <v>412</v>
      </c>
      <c r="V63" s="26">
        <v>255</v>
      </c>
      <c r="W63" s="26">
        <v>161.57</v>
      </c>
      <c r="X63" s="26"/>
      <c r="Y63" s="26"/>
      <c r="Z63" s="26"/>
      <c r="AA63" s="26"/>
      <c r="AB63" s="26"/>
      <c r="AC63" s="26"/>
    </row>
    <row r="64" spans="1:29" s="27" customFormat="1" ht="48" x14ac:dyDescent="0.25">
      <c r="A64" s="33" t="s">
        <v>193</v>
      </c>
      <c r="B64" s="28" t="s">
        <v>80</v>
      </c>
      <c r="C64" s="29" t="s">
        <v>140</v>
      </c>
      <c r="D64" s="30" t="s">
        <v>179</v>
      </c>
      <c r="E64" s="29" t="s">
        <v>134</v>
      </c>
      <c r="F64" s="31">
        <v>3000</v>
      </c>
      <c r="G64" s="31">
        <v>3000</v>
      </c>
      <c r="H64" s="32">
        <v>100</v>
      </c>
      <c r="I64" s="31">
        <v>3793</v>
      </c>
      <c r="J64" s="31">
        <v>3000</v>
      </c>
      <c r="K64" s="32">
        <v>126.43</v>
      </c>
      <c r="L64" s="26">
        <v>930</v>
      </c>
      <c r="M64" s="26">
        <v>851</v>
      </c>
      <c r="N64" s="26">
        <v>109.28</v>
      </c>
      <c r="O64" s="26">
        <v>342</v>
      </c>
      <c r="P64" s="26">
        <v>248</v>
      </c>
      <c r="Q64" s="26">
        <v>137.9</v>
      </c>
      <c r="R64" s="26">
        <v>85</v>
      </c>
      <c r="S64" s="26">
        <v>252</v>
      </c>
      <c r="T64" s="26">
        <v>33.729999999999997</v>
      </c>
      <c r="U64" s="26">
        <v>257</v>
      </c>
      <c r="V64" s="26">
        <v>148</v>
      </c>
      <c r="W64" s="26">
        <v>173.65</v>
      </c>
      <c r="X64" s="26"/>
      <c r="Y64" s="26"/>
      <c r="Z64" s="26"/>
      <c r="AA64" s="26"/>
      <c r="AB64" s="26"/>
      <c r="AC64" s="26"/>
    </row>
    <row r="65" spans="1:29" s="27" customFormat="1" ht="36" x14ac:dyDescent="0.25">
      <c r="A65" s="33" t="s">
        <v>193</v>
      </c>
      <c r="B65" s="28" t="s">
        <v>202</v>
      </c>
      <c r="C65" s="29" t="s">
        <v>140</v>
      </c>
      <c r="D65" s="30" t="s">
        <v>78</v>
      </c>
      <c r="E65" s="29" t="s">
        <v>134</v>
      </c>
      <c r="F65" s="31">
        <v>60</v>
      </c>
      <c r="G65" s="31">
        <v>60</v>
      </c>
      <c r="H65" s="32">
        <v>100</v>
      </c>
      <c r="I65" s="31">
        <v>145</v>
      </c>
      <c r="J65" s="31">
        <v>60</v>
      </c>
      <c r="K65" s="32">
        <v>241.67</v>
      </c>
      <c r="L65" s="26">
        <v>6</v>
      </c>
      <c r="M65" s="26">
        <v>15</v>
      </c>
      <c r="N65" s="26">
        <v>40</v>
      </c>
      <c r="O65" s="26">
        <v>14</v>
      </c>
      <c r="P65" s="26">
        <v>5</v>
      </c>
      <c r="Q65" s="26">
        <v>280</v>
      </c>
      <c r="R65" s="26">
        <v>8</v>
      </c>
      <c r="S65" s="26">
        <v>5</v>
      </c>
      <c r="T65" s="26">
        <v>160</v>
      </c>
      <c r="U65" s="26">
        <v>17</v>
      </c>
      <c r="V65" s="26">
        <v>5</v>
      </c>
      <c r="W65" s="26">
        <v>340</v>
      </c>
      <c r="X65" s="26"/>
      <c r="Y65" s="26"/>
      <c r="Z65" s="26"/>
      <c r="AA65" s="26"/>
      <c r="AB65" s="26"/>
      <c r="AC65" s="26"/>
    </row>
    <row r="66" spans="1:29" s="27" customFormat="1" ht="24" x14ac:dyDescent="0.25">
      <c r="A66" s="33" t="s">
        <v>193</v>
      </c>
      <c r="B66" s="28" t="s">
        <v>89</v>
      </c>
      <c r="C66" s="29" t="s">
        <v>140</v>
      </c>
      <c r="D66" s="30" t="s">
        <v>90</v>
      </c>
      <c r="E66" s="29" t="s">
        <v>134</v>
      </c>
      <c r="F66" s="31">
        <v>11448</v>
      </c>
      <c r="G66" s="31">
        <v>11448</v>
      </c>
      <c r="H66" s="32">
        <v>100</v>
      </c>
      <c r="I66" s="31">
        <v>11559</v>
      </c>
      <c r="J66" s="31">
        <v>11448</v>
      </c>
      <c r="K66" s="32">
        <v>100</v>
      </c>
      <c r="L66" s="26">
        <v>3225</v>
      </c>
      <c r="M66" s="26">
        <v>2862</v>
      </c>
      <c r="N66" s="26">
        <v>112.68</v>
      </c>
      <c r="O66" s="26">
        <v>801</v>
      </c>
      <c r="P66" s="26">
        <v>954</v>
      </c>
      <c r="Q66" s="26">
        <v>83.96</v>
      </c>
      <c r="R66" s="26">
        <v>587</v>
      </c>
      <c r="S66" s="26">
        <v>954</v>
      </c>
      <c r="T66" s="26">
        <v>61.53</v>
      </c>
      <c r="U66" s="26">
        <v>448</v>
      </c>
      <c r="V66" s="26">
        <v>954</v>
      </c>
      <c r="W66" s="26">
        <v>46.96</v>
      </c>
      <c r="X66" s="26"/>
      <c r="Y66" s="26"/>
      <c r="Z66" s="26"/>
      <c r="AA66" s="26"/>
      <c r="AB66" s="26"/>
      <c r="AC66" s="26"/>
    </row>
    <row r="67" spans="1:29" s="27" customFormat="1" ht="36" x14ac:dyDescent="0.25">
      <c r="A67" s="33" t="s">
        <v>193</v>
      </c>
      <c r="B67" s="28" t="s">
        <v>69</v>
      </c>
      <c r="C67" s="29" t="s">
        <v>140</v>
      </c>
      <c r="D67" s="30" t="s">
        <v>203</v>
      </c>
      <c r="E67" s="29" t="s">
        <v>169</v>
      </c>
      <c r="F67" s="31">
        <v>2250</v>
      </c>
      <c r="G67" s="31">
        <v>2250</v>
      </c>
      <c r="H67" s="32">
        <v>100</v>
      </c>
      <c r="I67" s="31">
        <v>2250</v>
      </c>
      <c r="J67" s="31">
        <v>2250</v>
      </c>
      <c r="K67" s="32">
        <v>100</v>
      </c>
      <c r="L67" s="26">
        <v>562</v>
      </c>
      <c r="M67" s="26">
        <v>562</v>
      </c>
      <c r="N67" s="26">
        <v>100</v>
      </c>
      <c r="O67" s="26">
        <v>562</v>
      </c>
      <c r="P67" s="26">
        <v>562</v>
      </c>
      <c r="Q67" s="26">
        <v>100</v>
      </c>
      <c r="R67" s="26">
        <v>562</v>
      </c>
      <c r="S67" s="26">
        <v>562</v>
      </c>
      <c r="T67" s="26">
        <v>100</v>
      </c>
      <c r="U67" s="26">
        <v>564</v>
      </c>
      <c r="V67" s="26">
        <v>564</v>
      </c>
      <c r="W67" s="26">
        <v>100</v>
      </c>
      <c r="X67" s="26"/>
      <c r="Y67" s="26"/>
      <c r="Z67" s="26"/>
      <c r="AA67" s="26"/>
      <c r="AB67" s="26"/>
      <c r="AC67" s="26"/>
    </row>
    <row r="68" spans="1:29" s="27" customFormat="1" ht="24" x14ac:dyDescent="0.25">
      <c r="A68" s="33" t="s">
        <v>193</v>
      </c>
      <c r="B68" s="28" t="s">
        <v>73</v>
      </c>
      <c r="C68" s="29" t="s">
        <v>140</v>
      </c>
      <c r="D68" s="30" t="s">
        <v>74</v>
      </c>
      <c r="E68" s="29" t="s">
        <v>127</v>
      </c>
      <c r="F68" s="31">
        <v>166</v>
      </c>
      <c r="G68" s="31">
        <v>166</v>
      </c>
      <c r="H68" s="32">
        <v>100</v>
      </c>
      <c r="I68" s="31">
        <v>529</v>
      </c>
      <c r="J68" s="31">
        <v>166</v>
      </c>
      <c r="K68" s="32">
        <v>318.67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529</v>
      </c>
      <c r="V68" s="26">
        <v>166</v>
      </c>
      <c r="W68" s="26">
        <v>318.67</v>
      </c>
      <c r="X68" s="26"/>
      <c r="Y68" s="26"/>
      <c r="Z68" s="26"/>
      <c r="AA68" s="26"/>
      <c r="AB68" s="26"/>
      <c r="AC68" s="26"/>
    </row>
    <row r="69" spans="1:29" s="27" customFormat="1" ht="36" x14ac:dyDescent="0.25">
      <c r="A69" s="33" t="s">
        <v>193</v>
      </c>
      <c r="B69" s="28" t="s">
        <v>83</v>
      </c>
      <c r="C69" s="29" t="s">
        <v>140</v>
      </c>
      <c r="D69" s="30" t="s">
        <v>84</v>
      </c>
      <c r="E69" s="29" t="s">
        <v>134</v>
      </c>
      <c r="F69" s="31">
        <v>10</v>
      </c>
      <c r="G69" s="31">
        <v>10</v>
      </c>
      <c r="H69" s="32">
        <v>100</v>
      </c>
      <c r="I69" s="31">
        <v>12</v>
      </c>
      <c r="J69" s="31">
        <v>10</v>
      </c>
      <c r="K69" s="32">
        <v>120</v>
      </c>
      <c r="L69" s="26">
        <v>5</v>
      </c>
      <c r="M69" s="26">
        <v>2</v>
      </c>
      <c r="N69" s="26">
        <v>250</v>
      </c>
      <c r="O69" s="26">
        <v>0</v>
      </c>
      <c r="P69" s="26">
        <v>1</v>
      </c>
      <c r="Q69" s="26">
        <v>0</v>
      </c>
      <c r="R69" s="26">
        <v>1</v>
      </c>
      <c r="S69" s="26">
        <v>1</v>
      </c>
      <c r="T69" s="26">
        <v>100</v>
      </c>
      <c r="U69" s="26">
        <v>0</v>
      </c>
      <c r="V69" s="26">
        <v>1</v>
      </c>
      <c r="W69" s="26">
        <v>0</v>
      </c>
      <c r="X69" s="26"/>
      <c r="Y69" s="26"/>
      <c r="Z69" s="26"/>
      <c r="AA69" s="26"/>
      <c r="AB69" s="26"/>
      <c r="AC69" s="26"/>
    </row>
    <row r="70" spans="1:29" s="27" customFormat="1" ht="24" x14ac:dyDescent="0.25">
      <c r="A70" s="33" t="s">
        <v>204</v>
      </c>
      <c r="B70" s="28" t="s">
        <v>49</v>
      </c>
      <c r="C70" s="29" t="s">
        <v>156</v>
      </c>
      <c r="D70" s="30" t="s">
        <v>50</v>
      </c>
      <c r="E70" s="29" t="s">
        <v>127</v>
      </c>
      <c r="F70" s="31">
        <v>57652</v>
      </c>
      <c r="G70" s="31">
        <v>57652</v>
      </c>
      <c r="H70" s="32">
        <v>100</v>
      </c>
      <c r="I70" s="31">
        <v>61853</v>
      </c>
      <c r="J70" s="31">
        <v>57652</v>
      </c>
      <c r="K70" s="32">
        <v>107.3</v>
      </c>
      <c r="L70" s="26">
        <v>3538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61853</v>
      </c>
      <c r="V70" s="26">
        <v>57652</v>
      </c>
      <c r="W70" s="26">
        <v>107.3</v>
      </c>
      <c r="X70" s="26"/>
      <c r="Y70" s="26"/>
      <c r="Z70" s="26"/>
      <c r="AA70" s="26"/>
      <c r="AB70" s="26"/>
      <c r="AC70" s="26"/>
    </row>
    <row r="71" spans="1:29" s="27" customFormat="1" ht="24" x14ac:dyDescent="0.25">
      <c r="A71" s="33" t="s">
        <v>204</v>
      </c>
      <c r="B71" s="28" t="s">
        <v>53</v>
      </c>
      <c r="C71" s="29" t="s">
        <v>125</v>
      </c>
      <c r="D71" s="30" t="s">
        <v>54</v>
      </c>
      <c r="E71" s="29" t="s">
        <v>127</v>
      </c>
      <c r="F71" s="31">
        <v>15800</v>
      </c>
      <c r="G71" s="31">
        <v>15800</v>
      </c>
      <c r="H71" s="32">
        <v>100</v>
      </c>
      <c r="I71" s="31">
        <v>17224</v>
      </c>
      <c r="J71" s="31">
        <v>15800</v>
      </c>
      <c r="K71" s="32">
        <v>109</v>
      </c>
      <c r="L71" s="26">
        <v>115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17224</v>
      </c>
      <c r="V71" s="26">
        <v>15800</v>
      </c>
      <c r="W71" s="26">
        <v>109</v>
      </c>
      <c r="X71" s="26"/>
      <c r="Y71" s="26"/>
      <c r="Z71" s="26"/>
      <c r="AA71" s="26"/>
      <c r="AB71" s="26"/>
      <c r="AC71" s="26"/>
    </row>
    <row r="72" spans="1:29" s="27" customFormat="1" ht="13.5" x14ac:dyDescent="0.25">
      <c r="A72" s="33" t="s">
        <v>204</v>
      </c>
      <c r="B72" s="28" t="s">
        <v>63</v>
      </c>
      <c r="C72" s="29" t="s">
        <v>129</v>
      </c>
      <c r="D72" s="30" t="s">
        <v>64</v>
      </c>
      <c r="E72" s="29" t="s">
        <v>131</v>
      </c>
      <c r="F72" s="31">
        <v>1070</v>
      </c>
      <c r="G72" s="31">
        <v>1070</v>
      </c>
      <c r="H72" s="32">
        <v>100</v>
      </c>
      <c r="I72" s="31">
        <v>932</v>
      </c>
      <c r="J72" s="31">
        <v>1070</v>
      </c>
      <c r="K72" s="32">
        <v>87.1</v>
      </c>
      <c r="L72" s="26">
        <v>117</v>
      </c>
      <c r="M72" s="26">
        <v>0</v>
      </c>
      <c r="N72" s="26">
        <v>0</v>
      </c>
      <c r="O72" s="26">
        <v>131</v>
      </c>
      <c r="P72" s="26">
        <v>512</v>
      </c>
      <c r="Q72" s="26">
        <v>25.59</v>
      </c>
      <c r="R72" s="26">
        <v>0</v>
      </c>
      <c r="S72" s="26">
        <v>0</v>
      </c>
      <c r="T72" s="26">
        <v>0</v>
      </c>
      <c r="U72" s="26">
        <v>0</v>
      </c>
      <c r="V72" s="26">
        <v>558</v>
      </c>
      <c r="W72" s="26">
        <v>0</v>
      </c>
      <c r="X72" s="26"/>
      <c r="Y72" s="26"/>
      <c r="Z72" s="26"/>
      <c r="AA72" s="26"/>
      <c r="AB72" s="26"/>
      <c r="AC72" s="26"/>
    </row>
    <row r="73" spans="1:29" s="27" customFormat="1" ht="48" x14ac:dyDescent="0.25">
      <c r="A73" s="33" t="s">
        <v>204</v>
      </c>
      <c r="B73" s="28" t="s">
        <v>205</v>
      </c>
      <c r="C73" s="29" t="s">
        <v>129</v>
      </c>
      <c r="D73" s="30" t="s">
        <v>57</v>
      </c>
      <c r="E73" s="29" t="s">
        <v>131</v>
      </c>
      <c r="F73" s="31">
        <v>10000</v>
      </c>
      <c r="G73" s="31">
        <v>10000</v>
      </c>
      <c r="H73" s="32">
        <v>100</v>
      </c>
      <c r="I73" s="31">
        <v>9088</v>
      </c>
      <c r="J73" s="31">
        <v>10000</v>
      </c>
      <c r="K73" s="32">
        <v>90.88</v>
      </c>
      <c r="L73" s="26">
        <v>0</v>
      </c>
      <c r="M73" s="26">
        <v>0</v>
      </c>
      <c r="N73" s="26">
        <v>0</v>
      </c>
      <c r="O73" s="26">
        <v>4739</v>
      </c>
      <c r="P73" s="26">
        <v>5000</v>
      </c>
      <c r="Q73" s="26">
        <v>94.78</v>
      </c>
      <c r="R73" s="26">
        <v>0</v>
      </c>
      <c r="S73" s="26">
        <v>0</v>
      </c>
      <c r="T73" s="26">
        <v>0</v>
      </c>
      <c r="U73" s="26">
        <v>4349</v>
      </c>
      <c r="V73" s="26">
        <v>5000</v>
      </c>
      <c r="W73" s="26">
        <v>86.98</v>
      </c>
      <c r="X73" s="26"/>
      <c r="Y73" s="26"/>
      <c r="Z73" s="26"/>
      <c r="AA73" s="26"/>
      <c r="AB73" s="26"/>
      <c r="AC73" s="26"/>
    </row>
    <row r="74" spans="1:29" s="27" customFormat="1" ht="24" x14ac:dyDescent="0.25">
      <c r="A74" s="33" t="s">
        <v>204</v>
      </c>
      <c r="B74" s="28" t="s">
        <v>60</v>
      </c>
      <c r="C74" s="29" t="s">
        <v>129</v>
      </c>
      <c r="D74" s="30" t="s">
        <v>206</v>
      </c>
      <c r="E74" s="29" t="s">
        <v>131</v>
      </c>
      <c r="F74" s="31">
        <v>2700</v>
      </c>
      <c r="G74" s="31">
        <v>2700</v>
      </c>
      <c r="H74" s="32">
        <v>100</v>
      </c>
      <c r="I74" s="31">
        <v>5014</v>
      </c>
      <c r="J74" s="31">
        <v>2700</v>
      </c>
      <c r="K74" s="32">
        <v>185.7</v>
      </c>
      <c r="L74" s="26">
        <v>0</v>
      </c>
      <c r="M74" s="26">
        <v>0</v>
      </c>
      <c r="N74" s="26">
        <v>0</v>
      </c>
      <c r="O74" s="26">
        <v>4982</v>
      </c>
      <c r="P74" s="26">
        <v>1350</v>
      </c>
      <c r="Q74" s="26">
        <v>369.04</v>
      </c>
      <c r="R74" s="26">
        <v>16</v>
      </c>
      <c r="S74" s="26">
        <v>0</v>
      </c>
      <c r="T74" s="26">
        <v>0</v>
      </c>
      <c r="U74" s="26">
        <v>32</v>
      </c>
      <c r="V74" s="26">
        <v>1350</v>
      </c>
      <c r="W74" s="26">
        <v>2</v>
      </c>
      <c r="X74" s="26"/>
      <c r="Y74" s="26"/>
      <c r="Z74" s="26"/>
      <c r="AA74" s="26"/>
      <c r="AB74" s="26"/>
      <c r="AC74" s="26"/>
    </row>
    <row r="75" spans="1:29" s="27" customFormat="1" ht="13.5" x14ac:dyDescent="0.25">
      <c r="A75" s="33" t="s">
        <v>204</v>
      </c>
      <c r="B75" s="28" t="s">
        <v>86</v>
      </c>
      <c r="C75" s="29" t="s">
        <v>140</v>
      </c>
      <c r="D75" s="30" t="s">
        <v>87</v>
      </c>
      <c r="E75" s="29" t="s">
        <v>134</v>
      </c>
      <c r="F75" s="31">
        <v>52</v>
      </c>
      <c r="G75" s="31">
        <v>52</v>
      </c>
      <c r="H75" s="32">
        <v>100</v>
      </c>
      <c r="I75" s="31">
        <v>67</v>
      </c>
      <c r="J75" s="31">
        <v>52</v>
      </c>
      <c r="K75" s="32">
        <v>128.80000000000001</v>
      </c>
      <c r="L75" s="26">
        <v>8</v>
      </c>
      <c r="M75" s="26">
        <v>11</v>
      </c>
      <c r="N75" s="26">
        <v>72.73</v>
      </c>
      <c r="O75" s="26">
        <v>7</v>
      </c>
      <c r="P75" s="26">
        <v>15</v>
      </c>
      <c r="Q75" s="26">
        <v>46.67</v>
      </c>
      <c r="R75" s="26">
        <v>5</v>
      </c>
      <c r="S75" s="26">
        <v>15</v>
      </c>
      <c r="T75" s="26">
        <v>33.33</v>
      </c>
      <c r="U75" s="26">
        <v>0</v>
      </c>
      <c r="V75" s="26">
        <v>11</v>
      </c>
      <c r="W75" s="26">
        <v>0</v>
      </c>
      <c r="X75" s="26"/>
      <c r="Y75" s="26"/>
      <c r="Z75" s="26"/>
      <c r="AA75" s="26"/>
      <c r="AB75" s="26"/>
      <c r="AC75" s="26"/>
    </row>
    <row r="76" spans="1:29" s="27" customFormat="1" ht="24" x14ac:dyDescent="0.25">
      <c r="A76" s="33" t="s">
        <v>204</v>
      </c>
      <c r="B76" s="28" t="s">
        <v>95</v>
      </c>
      <c r="C76" s="29" t="s">
        <v>140</v>
      </c>
      <c r="D76" s="30" t="s">
        <v>96</v>
      </c>
      <c r="E76" s="29" t="s">
        <v>127</v>
      </c>
      <c r="F76" s="31">
        <v>3</v>
      </c>
      <c r="G76" s="31">
        <v>3</v>
      </c>
      <c r="H76" s="32">
        <v>100</v>
      </c>
      <c r="I76" s="31">
        <v>2</v>
      </c>
      <c r="J76" s="31">
        <v>3</v>
      </c>
      <c r="K76" s="32">
        <v>66.7</v>
      </c>
      <c r="L76" s="26">
        <v>0</v>
      </c>
      <c r="M76" s="26">
        <v>1</v>
      </c>
      <c r="N76" s="26">
        <v>0</v>
      </c>
      <c r="O76" s="26">
        <v>0</v>
      </c>
      <c r="P76" s="26">
        <v>1</v>
      </c>
      <c r="Q76" s="26">
        <v>0</v>
      </c>
      <c r="R76" s="26">
        <v>2</v>
      </c>
      <c r="S76" s="26">
        <v>0</v>
      </c>
      <c r="T76" s="26">
        <v>0</v>
      </c>
      <c r="U76" s="26">
        <v>0</v>
      </c>
      <c r="V76" s="26">
        <v>1</v>
      </c>
      <c r="W76" s="26">
        <v>0</v>
      </c>
      <c r="X76" s="26"/>
      <c r="Y76" s="26"/>
      <c r="Z76" s="26"/>
      <c r="AA76" s="26"/>
      <c r="AB76" s="26"/>
      <c r="AC76" s="26"/>
    </row>
    <row r="77" spans="1:29" s="27" customFormat="1" ht="36" x14ac:dyDescent="0.25">
      <c r="A77" s="33" t="s">
        <v>204</v>
      </c>
      <c r="B77" s="28" t="s">
        <v>92</v>
      </c>
      <c r="C77" s="29" t="s">
        <v>140</v>
      </c>
      <c r="D77" s="30" t="s">
        <v>93</v>
      </c>
      <c r="E77" s="29" t="s">
        <v>134</v>
      </c>
      <c r="F77" s="31">
        <v>24700</v>
      </c>
      <c r="G77" s="31">
        <v>24700</v>
      </c>
      <c r="H77" s="32">
        <v>100</v>
      </c>
      <c r="I77" s="31">
        <v>31796</v>
      </c>
      <c r="J77" s="31">
        <v>24700</v>
      </c>
      <c r="K77" s="32">
        <v>128.72999999999999</v>
      </c>
      <c r="L77" s="26">
        <v>3858</v>
      </c>
      <c r="M77" s="26">
        <v>2803</v>
      </c>
      <c r="N77" s="26">
        <v>137.63999999999999</v>
      </c>
      <c r="O77" s="26">
        <v>2720</v>
      </c>
      <c r="P77" s="26">
        <v>1524</v>
      </c>
      <c r="Q77" s="26">
        <v>178.48</v>
      </c>
      <c r="R77" s="26">
        <v>2241</v>
      </c>
      <c r="S77" s="26">
        <v>1456</v>
      </c>
      <c r="T77" s="26">
        <v>153.91</v>
      </c>
      <c r="U77" s="26">
        <v>3003</v>
      </c>
      <c r="V77" s="26">
        <v>1563</v>
      </c>
      <c r="W77" s="26">
        <v>192.13</v>
      </c>
      <c r="X77" s="26"/>
      <c r="Y77" s="26"/>
      <c r="Z77" s="26"/>
      <c r="AA77" s="26"/>
      <c r="AB77" s="26"/>
      <c r="AC77" s="26"/>
    </row>
    <row r="78" spans="1:29" s="27" customFormat="1" ht="24" x14ac:dyDescent="0.25">
      <c r="A78" s="33" t="s">
        <v>204</v>
      </c>
      <c r="B78" s="28" t="s">
        <v>172</v>
      </c>
      <c r="C78" s="29" t="s">
        <v>140</v>
      </c>
      <c r="D78" s="30" t="s">
        <v>67</v>
      </c>
      <c r="E78" s="29" t="s">
        <v>134</v>
      </c>
      <c r="F78" s="31">
        <v>6900</v>
      </c>
      <c r="G78" s="31">
        <v>6900</v>
      </c>
      <c r="H78" s="32">
        <v>100</v>
      </c>
      <c r="I78" s="31">
        <v>8392</v>
      </c>
      <c r="J78" s="31">
        <v>6900</v>
      </c>
      <c r="K78" s="32">
        <v>121.62</v>
      </c>
      <c r="L78" s="26">
        <v>695</v>
      </c>
      <c r="M78" s="26">
        <v>604</v>
      </c>
      <c r="N78" s="26">
        <v>115.07</v>
      </c>
      <c r="O78" s="26">
        <v>856</v>
      </c>
      <c r="P78" s="26">
        <v>677</v>
      </c>
      <c r="Q78" s="26">
        <v>126.44</v>
      </c>
      <c r="R78" s="26">
        <v>672</v>
      </c>
      <c r="S78" s="26">
        <v>606</v>
      </c>
      <c r="T78" s="26">
        <v>110.89</v>
      </c>
      <c r="U78" s="26">
        <v>576</v>
      </c>
      <c r="V78" s="26">
        <v>383</v>
      </c>
      <c r="W78" s="26">
        <v>150.38999999999999</v>
      </c>
      <c r="X78" s="26"/>
      <c r="Y78" s="26"/>
      <c r="Z78" s="26"/>
      <c r="AA78" s="26"/>
      <c r="AB78" s="26"/>
      <c r="AC78" s="26"/>
    </row>
    <row r="79" spans="1:29" s="27" customFormat="1" ht="42" customHeight="1" x14ac:dyDescent="0.25">
      <c r="A79" s="33" t="s">
        <v>204</v>
      </c>
      <c r="B79" s="28" t="s">
        <v>80</v>
      </c>
      <c r="C79" s="29" t="s">
        <v>140</v>
      </c>
      <c r="D79" s="30" t="s">
        <v>207</v>
      </c>
      <c r="E79" s="29" t="s">
        <v>134</v>
      </c>
      <c r="F79" s="31">
        <v>3090</v>
      </c>
      <c r="G79" s="31">
        <v>3090</v>
      </c>
      <c r="H79" s="32">
        <v>100</v>
      </c>
      <c r="I79" s="31">
        <v>5330</v>
      </c>
      <c r="J79" s="31">
        <v>3090</v>
      </c>
      <c r="K79" s="32">
        <v>172.49</v>
      </c>
      <c r="L79" s="26">
        <v>428</v>
      </c>
      <c r="M79" s="26">
        <v>254</v>
      </c>
      <c r="N79" s="26">
        <v>168.5</v>
      </c>
      <c r="O79" s="26">
        <v>425</v>
      </c>
      <c r="P79" s="26">
        <v>255</v>
      </c>
      <c r="Q79" s="26">
        <v>166.67</v>
      </c>
      <c r="R79" s="26">
        <v>395</v>
      </c>
      <c r="S79" s="26">
        <v>260</v>
      </c>
      <c r="T79" s="26">
        <v>151.91999999999999</v>
      </c>
      <c r="U79" s="26">
        <v>336</v>
      </c>
      <c r="V79" s="26">
        <v>152</v>
      </c>
      <c r="W79" s="26">
        <v>221.05</v>
      </c>
      <c r="X79" s="26"/>
      <c r="Y79" s="26"/>
      <c r="Z79" s="26"/>
      <c r="AA79" s="26"/>
      <c r="AB79" s="26"/>
      <c r="AC79" s="26"/>
    </row>
    <row r="80" spans="1:29" s="27" customFormat="1" ht="24" x14ac:dyDescent="0.25">
      <c r="A80" s="33" t="s">
        <v>204</v>
      </c>
      <c r="B80" s="28" t="s">
        <v>77</v>
      </c>
      <c r="C80" s="29" t="s">
        <v>140</v>
      </c>
      <c r="D80" s="30" t="s">
        <v>78</v>
      </c>
      <c r="E80" s="29" t="s">
        <v>134</v>
      </c>
      <c r="F80" s="31">
        <v>60</v>
      </c>
      <c r="G80" s="31">
        <v>60</v>
      </c>
      <c r="H80" s="32">
        <v>100</v>
      </c>
      <c r="I80" s="31">
        <v>96</v>
      </c>
      <c r="J80" s="31">
        <v>60</v>
      </c>
      <c r="K80" s="32">
        <v>160</v>
      </c>
      <c r="L80" s="26">
        <v>12</v>
      </c>
      <c r="M80" s="26">
        <v>5</v>
      </c>
      <c r="N80" s="26">
        <v>240</v>
      </c>
      <c r="O80" s="26">
        <v>9</v>
      </c>
      <c r="P80" s="26">
        <v>5</v>
      </c>
      <c r="Q80" s="26">
        <v>180</v>
      </c>
      <c r="R80" s="26">
        <v>3</v>
      </c>
      <c r="S80" s="26">
        <v>5</v>
      </c>
      <c r="T80" s="26">
        <v>60</v>
      </c>
      <c r="U80" s="26">
        <v>0</v>
      </c>
      <c r="V80" s="26">
        <v>5</v>
      </c>
      <c r="W80" s="26">
        <v>0</v>
      </c>
      <c r="X80" s="26"/>
      <c r="Y80" s="26"/>
      <c r="Z80" s="26"/>
      <c r="AA80" s="26"/>
      <c r="AB80" s="26"/>
      <c r="AC80" s="26"/>
    </row>
    <row r="81" spans="1:29" s="27" customFormat="1" ht="24" x14ac:dyDescent="0.25">
      <c r="A81" s="33" t="s">
        <v>204</v>
      </c>
      <c r="B81" s="28" t="s">
        <v>89</v>
      </c>
      <c r="C81" s="29" t="s">
        <v>140</v>
      </c>
      <c r="D81" s="30" t="s">
        <v>90</v>
      </c>
      <c r="E81" s="29" t="s">
        <v>134</v>
      </c>
      <c r="F81" s="31">
        <v>12120</v>
      </c>
      <c r="G81" s="31">
        <v>12120</v>
      </c>
      <c r="H81" s="32">
        <v>100</v>
      </c>
      <c r="I81" s="31">
        <v>12549</v>
      </c>
      <c r="J81" s="31">
        <v>12120</v>
      </c>
      <c r="K81" s="32">
        <v>103.5</v>
      </c>
      <c r="L81" s="26">
        <v>1890</v>
      </c>
      <c r="M81" s="26">
        <v>1010</v>
      </c>
      <c r="N81" s="26">
        <v>187.13</v>
      </c>
      <c r="O81" s="26">
        <v>1578</v>
      </c>
      <c r="P81" s="26">
        <v>1010</v>
      </c>
      <c r="Q81" s="26">
        <v>156.24</v>
      </c>
      <c r="R81" s="26">
        <v>1098</v>
      </c>
      <c r="S81" s="26">
        <v>1010</v>
      </c>
      <c r="T81" s="26">
        <v>108.71</v>
      </c>
      <c r="U81" s="26">
        <v>445</v>
      </c>
      <c r="V81" s="26">
        <v>1010</v>
      </c>
      <c r="W81" s="26">
        <v>44</v>
      </c>
      <c r="X81" s="26"/>
      <c r="Y81" s="26"/>
      <c r="Z81" s="26"/>
      <c r="AA81" s="26"/>
      <c r="AB81" s="26"/>
      <c r="AC81" s="26"/>
    </row>
    <row r="82" spans="1:29" s="27" customFormat="1" ht="36" x14ac:dyDescent="0.25">
      <c r="A82" s="33" t="s">
        <v>204</v>
      </c>
      <c r="B82" s="28" t="s">
        <v>69</v>
      </c>
      <c r="C82" s="29" t="s">
        <v>140</v>
      </c>
      <c r="D82" s="30" t="s">
        <v>203</v>
      </c>
      <c r="E82" s="29" t="s">
        <v>131</v>
      </c>
      <c r="F82" s="31">
        <v>6500</v>
      </c>
      <c r="G82" s="31">
        <v>6500</v>
      </c>
      <c r="H82" s="32">
        <v>100</v>
      </c>
      <c r="I82" s="31">
        <v>6886</v>
      </c>
      <c r="J82" s="31">
        <v>6500</v>
      </c>
      <c r="K82" s="32">
        <v>105.9</v>
      </c>
      <c r="L82" s="26">
        <v>1769</v>
      </c>
      <c r="M82" s="26">
        <v>1625</v>
      </c>
      <c r="N82" s="26">
        <v>108.86</v>
      </c>
      <c r="O82" s="26">
        <v>5089</v>
      </c>
      <c r="P82" s="26">
        <v>1625</v>
      </c>
      <c r="Q82" s="26">
        <v>313.17</v>
      </c>
      <c r="R82" s="26">
        <v>0</v>
      </c>
      <c r="S82" s="26">
        <v>1625</v>
      </c>
      <c r="T82" s="26">
        <v>0</v>
      </c>
      <c r="U82" s="26">
        <v>0</v>
      </c>
      <c r="V82" s="26">
        <v>1625</v>
      </c>
      <c r="W82" s="26">
        <v>0</v>
      </c>
      <c r="X82" s="26"/>
      <c r="Y82" s="26"/>
      <c r="Z82" s="26"/>
      <c r="AA82" s="26"/>
      <c r="AB82" s="26"/>
      <c r="AC82" s="26"/>
    </row>
    <row r="83" spans="1:29" s="27" customFormat="1" ht="24" x14ac:dyDescent="0.25">
      <c r="A83" s="33" t="s">
        <v>204</v>
      </c>
      <c r="B83" s="28" t="s">
        <v>73</v>
      </c>
      <c r="C83" s="29" t="s">
        <v>140</v>
      </c>
      <c r="D83" s="30" t="s">
        <v>74</v>
      </c>
      <c r="E83" s="29" t="s">
        <v>127</v>
      </c>
      <c r="F83" s="31">
        <v>300</v>
      </c>
      <c r="G83" s="31">
        <v>300</v>
      </c>
      <c r="H83" s="32">
        <v>100</v>
      </c>
      <c r="I83" s="31">
        <v>200</v>
      </c>
      <c r="J83" s="31">
        <v>300</v>
      </c>
      <c r="K83" s="32">
        <v>66.7</v>
      </c>
      <c r="L83" s="26">
        <v>0</v>
      </c>
      <c r="M83" s="26">
        <v>0</v>
      </c>
      <c r="N83" s="26">
        <v>0</v>
      </c>
      <c r="O83" s="26">
        <v>200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200</v>
      </c>
      <c r="V83" s="26">
        <v>300</v>
      </c>
      <c r="W83" s="26">
        <v>66.7</v>
      </c>
      <c r="X83" s="26"/>
      <c r="Y83" s="26"/>
      <c r="Z83" s="26"/>
      <c r="AA83" s="26"/>
      <c r="AB83" s="26"/>
      <c r="AC83" s="26"/>
    </row>
    <row r="84" spans="1:29" s="27" customFormat="1" ht="36" x14ac:dyDescent="0.25">
      <c r="A84" s="33" t="s">
        <v>204</v>
      </c>
      <c r="B84" s="28" t="s">
        <v>83</v>
      </c>
      <c r="C84" s="29" t="s">
        <v>140</v>
      </c>
      <c r="D84" s="30" t="s">
        <v>84</v>
      </c>
      <c r="E84" s="29" t="s">
        <v>134</v>
      </c>
      <c r="F84" s="31">
        <v>10</v>
      </c>
      <c r="G84" s="31">
        <v>10</v>
      </c>
      <c r="H84" s="32">
        <v>100</v>
      </c>
      <c r="I84" s="31">
        <v>11</v>
      </c>
      <c r="J84" s="31">
        <v>10</v>
      </c>
      <c r="K84" s="32">
        <v>110</v>
      </c>
      <c r="L84" s="26">
        <v>1</v>
      </c>
      <c r="M84" s="26">
        <v>0</v>
      </c>
      <c r="N84" s="26">
        <v>0</v>
      </c>
      <c r="O84" s="26">
        <v>1</v>
      </c>
      <c r="P84" s="26">
        <v>1</v>
      </c>
      <c r="Q84" s="26">
        <v>100</v>
      </c>
      <c r="R84" s="26">
        <v>0</v>
      </c>
      <c r="S84" s="26">
        <v>1</v>
      </c>
      <c r="T84" s="26">
        <v>0</v>
      </c>
      <c r="U84" s="26">
        <v>0</v>
      </c>
      <c r="V84" s="26">
        <v>1</v>
      </c>
      <c r="W84" s="26">
        <v>0</v>
      </c>
      <c r="X84" s="26"/>
      <c r="Y84" s="26"/>
      <c r="Z84" s="26"/>
      <c r="AA84" s="26"/>
      <c r="AB84" s="26"/>
      <c r="AC84" s="26"/>
    </row>
    <row r="85" spans="1:29" s="27" customFormat="1" ht="13.5" x14ac:dyDescent="0.25">
      <c r="A85" s="33"/>
      <c r="B85" s="28"/>
      <c r="C85" s="29"/>
      <c r="D85" s="30"/>
      <c r="E85" s="29"/>
      <c r="F85" s="31"/>
      <c r="G85" s="31"/>
      <c r="H85" s="32"/>
      <c r="I85" s="31"/>
      <c r="J85" s="31"/>
      <c r="K85" s="32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</row>
    <row r="86" spans="1:29" s="27" customFormat="1" ht="13.5" x14ac:dyDescent="0.25">
      <c r="A86" s="33"/>
      <c r="B86" s="28"/>
      <c r="C86" s="29"/>
      <c r="D86" s="30"/>
      <c r="E86" s="29"/>
      <c r="F86" s="31"/>
      <c r="G86" s="31"/>
      <c r="H86" s="32"/>
      <c r="I86" s="31"/>
      <c r="J86" s="31"/>
      <c r="K86" s="32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</row>
    <row r="87" spans="1:29" s="27" customFormat="1" ht="13.5" x14ac:dyDescent="0.25">
      <c r="A87" s="33"/>
      <c r="B87" s="28"/>
      <c r="C87" s="29"/>
      <c r="D87" s="30"/>
      <c r="E87" s="29"/>
      <c r="F87" s="31"/>
      <c r="G87" s="31"/>
      <c r="H87" s="32"/>
      <c r="I87" s="31"/>
      <c r="J87" s="31"/>
      <c r="K87" s="32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</row>
    <row r="88" spans="1:29" s="27" customFormat="1" ht="13.5" x14ac:dyDescent="0.25">
      <c r="A88" s="33"/>
      <c r="B88" s="28"/>
      <c r="C88" s="29"/>
      <c r="D88" s="30"/>
      <c r="E88" s="29"/>
      <c r="F88" s="31"/>
      <c r="G88" s="31"/>
      <c r="H88" s="32"/>
      <c r="I88" s="31"/>
      <c r="J88" s="31"/>
      <c r="K88" s="32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</row>
    <row r="89" spans="1:29" s="27" customFormat="1" ht="13.5" x14ac:dyDescent="0.25">
      <c r="A89" s="33"/>
      <c r="B89" s="28"/>
      <c r="C89" s="29"/>
      <c r="D89" s="30"/>
      <c r="E89" s="29"/>
      <c r="F89" s="31"/>
      <c r="G89" s="31"/>
      <c r="H89" s="32"/>
      <c r="I89" s="31"/>
      <c r="J89" s="31"/>
      <c r="K89" s="32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</row>
    <row r="90" spans="1:29" s="27" customFormat="1" ht="13.5" x14ac:dyDescent="0.25">
      <c r="A90" s="33"/>
      <c r="B90" s="28"/>
      <c r="C90" s="29"/>
      <c r="D90" s="30"/>
      <c r="E90" s="29"/>
      <c r="F90" s="31"/>
      <c r="G90" s="31"/>
      <c r="H90" s="32"/>
      <c r="I90" s="31"/>
      <c r="J90" s="31"/>
      <c r="K90" s="32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 spans="1:29" s="27" customFormat="1" ht="13.5" x14ac:dyDescent="0.25">
      <c r="A91" s="33"/>
      <c r="B91" s="28"/>
      <c r="C91" s="29"/>
      <c r="D91" s="30"/>
      <c r="E91" s="29"/>
      <c r="F91" s="31"/>
      <c r="G91" s="31"/>
      <c r="H91" s="32"/>
      <c r="I91" s="31"/>
      <c r="J91" s="31"/>
      <c r="K91" s="32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 spans="1:29" s="27" customFormat="1" ht="13.5" x14ac:dyDescent="0.25">
      <c r="A92" s="33"/>
      <c r="B92" s="28"/>
      <c r="C92" s="29"/>
      <c r="D92" s="30"/>
      <c r="E92" s="29"/>
      <c r="F92" s="31"/>
      <c r="G92" s="31"/>
      <c r="H92" s="32"/>
      <c r="I92" s="31"/>
      <c r="J92" s="31"/>
      <c r="K92" s="32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</row>
    <row r="93" spans="1:29" s="27" customFormat="1" ht="13.5" x14ac:dyDescent="0.25">
      <c r="A93" s="33"/>
      <c r="B93" s="28"/>
      <c r="C93" s="29"/>
      <c r="D93" s="30"/>
      <c r="E93" s="29"/>
      <c r="F93" s="31"/>
      <c r="G93" s="31"/>
      <c r="H93" s="32"/>
      <c r="I93" s="31"/>
      <c r="J93" s="31"/>
      <c r="K93" s="32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</row>
    <row r="94" spans="1:29" s="27" customFormat="1" ht="13.5" x14ac:dyDescent="0.25">
      <c r="A94" s="33"/>
      <c r="B94" s="28"/>
      <c r="C94" s="29"/>
      <c r="D94" s="30"/>
      <c r="E94" s="29"/>
      <c r="F94" s="31"/>
      <c r="G94" s="31"/>
      <c r="H94" s="32"/>
      <c r="I94" s="31"/>
      <c r="J94" s="31"/>
      <c r="K94" s="32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</row>
    <row r="95" spans="1:29" s="27" customFormat="1" ht="13.5" x14ac:dyDescent="0.25">
      <c r="A95" s="33"/>
      <c r="B95" s="28"/>
      <c r="C95" s="29"/>
      <c r="D95" s="30"/>
      <c r="E95" s="29"/>
      <c r="F95" s="31"/>
      <c r="G95" s="31"/>
      <c r="H95" s="32"/>
      <c r="I95" s="31"/>
      <c r="J95" s="31"/>
      <c r="K95" s="32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</row>
    <row r="96" spans="1:29" s="27" customFormat="1" ht="13.5" x14ac:dyDescent="0.25">
      <c r="A96" s="33"/>
      <c r="B96" s="28"/>
      <c r="C96" s="29"/>
      <c r="D96" s="30"/>
      <c r="E96" s="29"/>
      <c r="F96" s="31"/>
      <c r="G96" s="31"/>
      <c r="H96" s="32"/>
      <c r="I96" s="31"/>
      <c r="J96" s="31"/>
      <c r="K96" s="32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</row>
    <row r="97" spans="1:29" s="27" customFormat="1" ht="13.5" x14ac:dyDescent="0.25">
      <c r="A97" s="33"/>
      <c r="B97" s="28"/>
      <c r="C97" s="29"/>
      <c r="D97" s="30"/>
      <c r="E97" s="29"/>
      <c r="F97" s="31"/>
      <c r="G97" s="31"/>
      <c r="H97" s="32"/>
      <c r="I97" s="31"/>
      <c r="J97" s="31"/>
      <c r="K97" s="32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</row>
    <row r="98" spans="1:29" s="27" customFormat="1" ht="13.5" x14ac:dyDescent="0.25">
      <c r="A98" s="33"/>
      <c r="B98" s="28"/>
      <c r="C98" s="29"/>
      <c r="D98" s="30"/>
      <c r="E98" s="29"/>
      <c r="F98" s="31"/>
      <c r="G98" s="31"/>
      <c r="H98" s="32"/>
      <c r="I98" s="31"/>
      <c r="J98" s="31"/>
      <c r="K98" s="32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</row>
    <row r="99" spans="1:29" s="27" customFormat="1" ht="13.5" x14ac:dyDescent="0.25">
      <c r="A99" s="33"/>
      <c r="B99" s="28"/>
      <c r="C99" s="29"/>
      <c r="D99" s="30"/>
      <c r="E99" s="29"/>
      <c r="F99" s="31"/>
      <c r="G99" s="31"/>
      <c r="H99" s="32"/>
      <c r="I99" s="31"/>
      <c r="J99" s="31"/>
      <c r="K99" s="32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</row>
    <row r="100" spans="1:29" s="27" customFormat="1" ht="13.5" x14ac:dyDescent="0.25">
      <c r="A100" s="33"/>
      <c r="B100" s="28"/>
      <c r="C100" s="29"/>
      <c r="D100" s="30"/>
      <c r="E100" s="29"/>
      <c r="F100" s="31"/>
      <c r="G100" s="31"/>
      <c r="H100" s="32"/>
      <c r="I100" s="31"/>
      <c r="J100" s="31"/>
      <c r="K100" s="32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</row>
    <row r="101" spans="1:29" s="27" customFormat="1" ht="13.5" x14ac:dyDescent="0.25">
      <c r="A101" s="33"/>
      <c r="B101" s="28"/>
      <c r="C101" s="29"/>
      <c r="D101" s="30"/>
      <c r="E101" s="29"/>
      <c r="F101" s="31"/>
      <c r="G101" s="31"/>
      <c r="H101" s="32"/>
      <c r="I101" s="31"/>
      <c r="J101" s="31"/>
      <c r="K101" s="32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</sheetData>
  <autoFilter ref="A6:K55"/>
  <mergeCells count="9">
    <mergeCell ref="U5:W5"/>
    <mergeCell ref="X5:Z5"/>
    <mergeCell ref="AA5:AC5"/>
    <mergeCell ref="A5:E5"/>
    <mergeCell ref="F5:H5"/>
    <mergeCell ref="I5:K5"/>
    <mergeCell ref="L5:N5"/>
    <mergeCell ref="O5:Q5"/>
    <mergeCell ref="R5:T5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Ramo 14</vt:lpstr>
      <vt:lpstr>R14_E004</vt:lpstr>
      <vt:lpstr>Evolución Histórica E004</vt:lpstr>
      <vt:lpstr>'Ramo 14'!Área_de_impresión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OIMPP</dc:title>
  <dc:subject>SHCP</dc:subject>
  <dc:creator>abelardo_salazar</dc:creator>
  <cp:lastModifiedBy>Carmen Amelia Ortiz Razo</cp:lastModifiedBy>
  <cp:lastPrinted>2015-05-25T15:00:36Z</cp:lastPrinted>
  <dcterms:created xsi:type="dcterms:W3CDTF">2014-12-12T20:18:37Z</dcterms:created>
  <dcterms:modified xsi:type="dcterms:W3CDTF">2015-06-03T23:53:52Z</dcterms:modified>
</cp:coreProperties>
</file>